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hsaa-my.sharepoint.com/personal/smccash_whsaa_org/Documents/NewWHSAAWebsite/spirit/"/>
    </mc:Choice>
  </mc:AlternateContent>
  <xr:revisionPtr revIDLastSave="0" documentId="8_{FF1C4942-F5C9-45C3-8100-E2B7BE202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" sheetId="1" r:id="rId1"/>
    <sheet name="Sorting" sheetId="5" state="hidden" r:id="rId2"/>
    <sheet name="Scores" sheetId="4" r:id="rId3"/>
  </sheets>
  <definedNames>
    <definedName name="_xlnm.Print_Area" localSheetId="0">Input!$A$1:$AC$57</definedName>
    <definedName name="_xlnm.Print_Area" localSheetId="2">Scores!$B$1:$J$57</definedName>
    <definedName name="_xlnm.Print_Titles" localSheetId="0">Input!$1:$6</definedName>
    <definedName name="_xlnm.Print_Titles" localSheetId="2">Scores!$1:$6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D9" i="1"/>
  <c r="AD10" i="1"/>
  <c r="AD11" i="1"/>
  <c r="AF11" i="5" s="1"/>
  <c r="AD12" i="1"/>
  <c r="AD13" i="1"/>
  <c r="AD14" i="1"/>
  <c r="AD15" i="1"/>
  <c r="AD16" i="1"/>
  <c r="AD17" i="1"/>
  <c r="AD18" i="1"/>
  <c r="AD19" i="1"/>
  <c r="AF19" i="5" s="1"/>
  <c r="AD20" i="1"/>
  <c r="AD21" i="1"/>
  <c r="AD22" i="1"/>
  <c r="AD23" i="1"/>
  <c r="AF23" i="5" s="1"/>
  <c r="AD24" i="1"/>
  <c r="AD25" i="1"/>
  <c r="AD26" i="1"/>
  <c r="AD27" i="1"/>
  <c r="AF27" i="5" s="1"/>
  <c r="AD28" i="1"/>
  <c r="AD29" i="1"/>
  <c r="AD30" i="1"/>
  <c r="AD31" i="1"/>
  <c r="AD32" i="1"/>
  <c r="AD33" i="1"/>
  <c r="AD34" i="1"/>
  <c r="AD35" i="1"/>
  <c r="AF35" i="5" s="1"/>
  <c r="AD36" i="1"/>
  <c r="AD37" i="1"/>
  <c r="AD38" i="1"/>
  <c r="AD39" i="1"/>
  <c r="AF39" i="5" s="1"/>
  <c r="AD40" i="1"/>
  <c r="AD41" i="1"/>
  <c r="AD42" i="1"/>
  <c r="AD43" i="1"/>
  <c r="AF43" i="5" s="1"/>
  <c r="AD44" i="1"/>
  <c r="AD45" i="1"/>
  <c r="AD46" i="1"/>
  <c r="AD47" i="1"/>
  <c r="AD48" i="1"/>
  <c r="AD49" i="1"/>
  <c r="AD50" i="1"/>
  <c r="AD51" i="1"/>
  <c r="AF51" i="5" s="1"/>
  <c r="AD52" i="1"/>
  <c r="AD53" i="1"/>
  <c r="AD54" i="1"/>
  <c r="AD55" i="1"/>
  <c r="AF55" i="5" s="1"/>
  <c r="AD56" i="1"/>
  <c r="AD7" i="1"/>
  <c r="AF15" i="5"/>
  <c r="AF31" i="5"/>
  <c r="AF47" i="5"/>
  <c r="H11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D11" i="5"/>
  <c r="E11" i="5"/>
  <c r="F11" i="5"/>
  <c r="G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D7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F8" i="5"/>
  <c r="AF9" i="5"/>
  <c r="AF7" i="5"/>
  <c r="AK7" i="5" l="1"/>
  <c r="AK56" i="5"/>
  <c r="AH56" i="5"/>
  <c r="AI56" i="5"/>
  <c r="AG56" i="5"/>
  <c r="AJ56" i="5" s="1"/>
  <c r="AL56" i="5" s="1"/>
  <c r="AK55" i="5"/>
  <c r="AH55" i="5"/>
  <c r="AI55" i="5"/>
  <c r="AG55" i="5"/>
  <c r="AK54" i="5"/>
  <c r="AH54" i="5"/>
  <c r="AI54" i="5"/>
  <c r="AG54" i="5"/>
  <c r="AJ54" i="5" s="1"/>
  <c r="AL54" i="5" s="1"/>
  <c r="AK53" i="5"/>
  <c r="AH53" i="5"/>
  <c r="AI53" i="5"/>
  <c r="AG53" i="5"/>
  <c r="AJ53" i="5" s="1"/>
  <c r="AL53" i="5" s="1"/>
  <c r="AK52" i="5"/>
  <c r="AH52" i="5"/>
  <c r="AI52" i="5"/>
  <c r="AG52" i="5"/>
  <c r="AJ52" i="5" s="1"/>
  <c r="AL52" i="5" s="1"/>
  <c r="AK51" i="5"/>
  <c r="AH51" i="5"/>
  <c r="AI51" i="5"/>
  <c r="AG51" i="5"/>
  <c r="AK50" i="5"/>
  <c r="AH50" i="5"/>
  <c r="AI50" i="5"/>
  <c r="AG50" i="5"/>
  <c r="AJ50" i="5" s="1"/>
  <c r="AL50" i="5" s="1"/>
  <c r="AK49" i="5"/>
  <c r="AH49" i="5"/>
  <c r="AI49" i="5"/>
  <c r="AG49" i="5"/>
  <c r="AJ49" i="5" s="1"/>
  <c r="AL49" i="5" s="1"/>
  <c r="AK48" i="5"/>
  <c r="AH48" i="5"/>
  <c r="AI48" i="5"/>
  <c r="AG48" i="5"/>
  <c r="AJ48" i="5" s="1"/>
  <c r="AL48" i="5" s="1"/>
  <c r="AK47" i="5"/>
  <c r="AH47" i="5"/>
  <c r="AI47" i="5"/>
  <c r="AG47" i="5"/>
  <c r="AK46" i="5"/>
  <c r="AH46" i="5"/>
  <c r="AI46" i="5"/>
  <c r="AG46" i="5"/>
  <c r="AJ46" i="5" s="1"/>
  <c r="AL46" i="5" s="1"/>
  <c r="AK45" i="5"/>
  <c r="AH45" i="5"/>
  <c r="AI45" i="5"/>
  <c r="AG45" i="5"/>
  <c r="AJ45" i="5" s="1"/>
  <c r="AL45" i="5" s="1"/>
  <c r="AK44" i="5"/>
  <c r="AH44" i="5"/>
  <c r="AI44" i="5"/>
  <c r="AG44" i="5"/>
  <c r="AJ44" i="5" s="1"/>
  <c r="AL44" i="5" s="1"/>
  <c r="AK43" i="5"/>
  <c r="AH43" i="5"/>
  <c r="AI43" i="5"/>
  <c r="AG43" i="5"/>
  <c r="AK42" i="5"/>
  <c r="AH42" i="5"/>
  <c r="AI42" i="5"/>
  <c r="AG42" i="5"/>
  <c r="AJ42" i="5" s="1"/>
  <c r="AL42" i="5" s="1"/>
  <c r="AK41" i="5"/>
  <c r="AH41" i="5"/>
  <c r="AI41" i="5"/>
  <c r="AG41" i="5"/>
  <c r="AJ41" i="5" s="1"/>
  <c r="AL41" i="5" s="1"/>
  <c r="AK40" i="5"/>
  <c r="AH40" i="5"/>
  <c r="AI40" i="5"/>
  <c r="AG40" i="5"/>
  <c r="AJ40" i="5" s="1"/>
  <c r="AL40" i="5" s="1"/>
  <c r="AK39" i="5"/>
  <c r="AH39" i="5"/>
  <c r="AI39" i="5"/>
  <c r="AG39" i="5"/>
  <c r="AK38" i="5"/>
  <c r="AH38" i="5"/>
  <c r="AI38" i="5"/>
  <c r="AG38" i="5"/>
  <c r="AJ38" i="5" s="1"/>
  <c r="AL38" i="5" s="1"/>
  <c r="AK37" i="5"/>
  <c r="AH37" i="5"/>
  <c r="AI37" i="5"/>
  <c r="AG37" i="5"/>
  <c r="AJ37" i="5" s="1"/>
  <c r="AL37" i="5" s="1"/>
  <c r="AK36" i="5"/>
  <c r="AH36" i="5"/>
  <c r="AI36" i="5"/>
  <c r="AG36" i="5"/>
  <c r="AJ36" i="5" s="1"/>
  <c r="AL36" i="5" s="1"/>
  <c r="AK35" i="5"/>
  <c r="AH35" i="5"/>
  <c r="AI35" i="5"/>
  <c r="AG35" i="5"/>
  <c r="AK34" i="5"/>
  <c r="AH34" i="5"/>
  <c r="AI34" i="5"/>
  <c r="AG34" i="5"/>
  <c r="AJ34" i="5" s="1"/>
  <c r="AL34" i="5" s="1"/>
  <c r="AK33" i="5"/>
  <c r="AH33" i="5"/>
  <c r="AI33" i="5"/>
  <c r="AG33" i="5"/>
  <c r="AJ33" i="5" s="1"/>
  <c r="AL33" i="5" s="1"/>
  <c r="AK32" i="5"/>
  <c r="AH32" i="5"/>
  <c r="AI32" i="5"/>
  <c r="AG32" i="5"/>
  <c r="AJ32" i="5" s="1"/>
  <c r="AL32" i="5" s="1"/>
  <c r="AK31" i="5"/>
  <c r="AH31" i="5"/>
  <c r="AI31" i="5"/>
  <c r="AG31" i="5"/>
  <c r="AK30" i="5"/>
  <c r="AH30" i="5"/>
  <c r="AI30" i="5"/>
  <c r="AG30" i="5"/>
  <c r="AJ30" i="5" s="1"/>
  <c r="AL30" i="5" s="1"/>
  <c r="AK29" i="5"/>
  <c r="AH29" i="5"/>
  <c r="AI29" i="5"/>
  <c r="AG29" i="5"/>
  <c r="AJ29" i="5" s="1"/>
  <c r="AL29" i="5" s="1"/>
  <c r="AK28" i="5"/>
  <c r="AH28" i="5"/>
  <c r="AI28" i="5"/>
  <c r="AG28" i="5"/>
  <c r="AJ28" i="5" s="1"/>
  <c r="AL28" i="5" s="1"/>
  <c r="AK27" i="5"/>
  <c r="AH27" i="5"/>
  <c r="AI27" i="5"/>
  <c r="AG27" i="5"/>
  <c r="AK26" i="5"/>
  <c r="AH26" i="5"/>
  <c r="AI26" i="5"/>
  <c r="AG26" i="5"/>
  <c r="AJ26" i="5" s="1"/>
  <c r="AL26" i="5" s="1"/>
  <c r="AK25" i="5"/>
  <c r="AH25" i="5"/>
  <c r="AI25" i="5"/>
  <c r="AG25" i="5"/>
  <c r="AJ25" i="5" s="1"/>
  <c r="AL25" i="5" s="1"/>
  <c r="AK24" i="5"/>
  <c r="AH24" i="5"/>
  <c r="AI24" i="5"/>
  <c r="AG24" i="5"/>
  <c r="AJ24" i="5" s="1"/>
  <c r="AL24" i="5" s="1"/>
  <c r="AK23" i="5"/>
  <c r="AH23" i="5"/>
  <c r="AI23" i="5"/>
  <c r="AG23" i="5"/>
  <c r="AK22" i="5"/>
  <c r="AH22" i="5"/>
  <c r="AI22" i="5"/>
  <c r="AG22" i="5"/>
  <c r="AJ22" i="5" s="1"/>
  <c r="AL22" i="5" s="1"/>
  <c r="AK21" i="5"/>
  <c r="AH21" i="5"/>
  <c r="AI21" i="5"/>
  <c r="AG21" i="5"/>
  <c r="AJ21" i="5" s="1"/>
  <c r="AL21" i="5" s="1"/>
  <c r="AK20" i="5"/>
  <c r="AH20" i="5"/>
  <c r="AI20" i="5"/>
  <c r="AG20" i="5"/>
  <c r="AJ20" i="5" s="1"/>
  <c r="AL20" i="5" s="1"/>
  <c r="AK19" i="5"/>
  <c r="AH19" i="5"/>
  <c r="AI19" i="5"/>
  <c r="AG19" i="5"/>
  <c r="AK18" i="5"/>
  <c r="AH18" i="5"/>
  <c r="AI18" i="5"/>
  <c r="AG18" i="5"/>
  <c r="AJ18" i="5" s="1"/>
  <c r="AL18" i="5" s="1"/>
  <c r="AK17" i="5"/>
  <c r="AH17" i="5"/>
  <c r="AI17" i="5"/>
  <c r="AG17" i="5"/>
  <c r="AJ17" i="5" s="1"/>
  <c r="AL17" i="5" s="1"/>
  <c r="AK16" i="5"/>
  <c r="AH16" i="5"/>
  <c r="AI16" i="5"/>
  <c r="AG16" i="5"/>
  <c r="AJ16" i="5" s="1"/>
  <c r="AL16" i="5" s="1"/>
  <c r="AK15" i="5"/>
  <c r="AH15" i="5"/>
  <c r="AI15" i="5"/>
  <c r="AG15" i="5"/>
  <c r="AK14" i="5"/>
  <c r="AH14" i="5"/>
  <c r="AI14" i="5"/>
  <c r="AG14" i="5"/>
  <c r="AJ14" i="5" s="1"/>
  <c r="AL14" i="5" s="1"/>
  <c r="AK13" i="5"/>
  <c r="AH13" i="5"/>
  <c r="AI13" i="5"/>
  <c r="AG13" i="5"/>
  <c r="AJ13" i="5" s="1"/>
  <c r="AL13" i="5" s="1"/>
  <c r="AK12" i="5"/>
  <c r="AH12" i="5"/>
  <c r="AI12" i="5"/>
  <c r="AG12" i="5"/>
  <c r="AJ12" i="5" s="1"/>
  <c r="AL12" i="5" s="1"/>
  <c r="AK11" i="5"/>
  <c r="AH11" i="5"/>
  <c r="AI11" i="5"/>
  <c r="AG11" i="5"/>
  <c r="AK10" i="5"/>
  <c r="AH10" i="5"/>
  <c r="AI10" i="5"/>
  <c r="AG10" i="5"/>
  <c r="AJ10" i="5" s="1"/>
  <c r="AL10" i="5" s="1"/>
  <c r="AK9" i="5"/>
  <c r="AK8" i="5"/>
  <c r="AI9" i="5"/>
  <c r="AH9" i="5"/>
  <c r="AG9" i="5"/>
  <c r="AH8" i="5"/>
  <c r="AI8" i="5"/>
  <c r="AG8" i="5"/>
  <c r="AI7" i="5"/>
  <c r="AH7" i="5"/>
  <c r="AG7" i="5"/>
  <c r="AJ55" i="5"/>
  <c r="AJ51" i="5"/>
  <c r="AJ47" i="5"/>
  <c r="AJ43" i="5"/>
  <c r="AJ39" i="5"/>
  <c r="AJ35" i="5"/>
  <c r="AJ31" i="5"/>
  <c r="AJ27" i="5"/>
  <c r="AJ23" i="5"/>
  <c r="AJ19" i="5"/>
  <c r="AJ15" i="5"/>
  <c r="AJ11" i="5"/>
  <c r="AL11" i="5" s="1"/>
  <c r="AL55" i="5"/>
  <c r="AL51" i="5"/>
  <c r="AL47" i="5"/>
  <c r="AL43" i="5"/>
  <c r="A43" i="5" s="1"/>
  <c r="AL39" i="5"/>
  <c r="A39" i="5" s="1"/>
  <c r="AL35" i="5"/>
  <c r="AL31" i="5"/>
  <c r="A31" i="5" s="1"/>
  <c r="AL27" i="5"/>
  <c r="A27" i="5" s="1"/>
  <c r="AL23" i="5"/>
  <c r="A23" i="5" s="1"/>
  <c r="AL19" i="5"/>
  <c r="AL15" i="5"/>
  <c r="A15" i="5" s="1"/>
  <c r="A16" i="5"/>
  <c r="A19" i="5"/>
  <c r="A20" i="5"/>
  <c r="A24" i="5"/>
  <c r="A32" i="5"/>
  <c r="A35" i="5"/>
  <c r="A36" i="5"/>
  <c r="A40" i="5"/>
  <c r="A44" i="5"/>
  <c r="A47" i="5"/>
  <c r="A48" i="5"/>
  <c r="A51" i="5"/>
  <c r="A52" i="5"/>
  <c r="A55" i="5"/>
  <c r="A56" i="5"/>
  <c r="A14" i="5"/>
  <c r="A18" i="5"/>
  <c r="A22" i="5"/>
  <c r="A26" i="5"/>
  <c r="A28" i="5"/>
  <c r="A30" i="5"/>
  <c r="A34" i="5"/>
  <c r="A38" i="5"/>
  <c r="A42" i="5"/>
  <c r="A46" i="5"/>
  <c r="A50" i="5"/>
  <c r="E4" i="5"/>
  <c r="D4" i="4"/>
  <c r="D1" i="4"/>
  <c r="AJ9" i="5" l="1"/>
  <c r="AL9" i="5" s="1"/>
  <c r="AJ8" i="5"/>
  <c r="AL8" i="5" s="1"/>
  <c r="AJ7" i="5"/>
  <c r="AL7" i="5" s="1"/>
  <c r="B30" i="5" s="1"/>
  <c r="A12" i="5"/>
  <c r="A11" i="5"/>
  <c r="A13" i="5"/>
  <c r="A10" i="5"/>
  <c r="A54" i="5"/>
  <c r="B8" i="5"/>
  <c r="A53" i="5"/>
  <c r="A49" i="5"/>
  <c r="A45" i="5"/>
  <c r="A41" i="5"/>
  <c r="A37" i="5"/>
  <c r="A33" i="5"/>
  <c r="A29" i="5"/>
  <c r="A25" i="5"/>
  <c r="A21" i="5"/>
  <c r="A17" i="5"/>
  <c r="A9" i="5"/>
  <c r="B39" i="5"/>
  <c r="B56" i="5" l="1"/>
  <c r="B26" i="5"/>
  <c r="B49" i="5"/>
  <c r="B33" i="5"/>
  <c r="B28" i="5"/>
  <c r="B16" i="5"/>
  <c r="B46" i="5"/>
  <c r="B42" i="5"/>
  <c r="B27" i="5"/>
  <c r="B38" i="5"/>
  <c r="B13" i="5"/>
  <c r="B9" i="5"/>
  <c r="B43" i="5"/>
  <c r="B44" i="5"/>
  <c r="B17" i="5"/>
  <c r="B53" i="5"/>
  <c r="B10" i="5"/>
  <c r="A8" i="5"/>
  <c r="B23" i="5"/>
  <c r="B55" i="5"/>
  <c r="A7" i="5"/>
  <c r="B34" i="5"/>
  <c r="B29" i="5"/>
  <c r="B15" i="5"/>
  <c r="B31" i="5"/>
  <c r="B47" i="5"/>
  <c r="B24" i="5"/>
  <c r="B48" i="5"/>
  <c r="B50" i="5"/>
  <c r="B21" i="5"/>
  <c r="B37" i="5"/>
  <c r="B32" i="5"/>
  <c r="B36" i="5"/>
  <c r="B11" i="5"/>
  <c r="B54" i="5"/>
  <c r="B19" i="5"/>
  <c r="B35" i="5"/>
  <c r="B51" i="5"/>
  <c r="B40" i="5"/>
  <c r="B18" i="5"/>
  <c r="B12" i="5"/>
  <c r="B25" i="5"/>
  <c r="B41" i="5"/>
  <c r="B22" i="5"/>
  <c r="B52" i="5"/>
  <c r="B45" i="5"/>
  <c r="B14" i="5"/>
  <c r="B20" i="5"/>
  <c r="B7" i="5"/>
  <c r="B11" i="4"/>
  <c r="B23" i="4" l="1"/>
  <c r="B42" i="4"/>
  <c r="B37" i="4"/>
  <c r="B24" i="4"/>
  <c r="I24" i="4" s="1"/>
  <c r="B54" i="4"/>
  <c r="G54" i="4" s="1"/>
  <c r="B43" i="4"/>
  <c r="H43" i="4" s="1"/>
  <c r="B56" i="4"/>
  <c r="B22" i="4"/>
  <c r="G22" i="4" s="1"/>
  <c r="B10" i="4"/>
  <c r="G10" i="4" s="1"/>
  <c r="B29" i="4"/>
  <c r="J29" i="4" s="1"/>
  <c r="B48" i="4"/>
  <c r="F48" i="4" s="1"/>
  <c r="B16" i="4"/>
  <c r="I16" i="4" s="1"/>
  <c r="B35" i="4"/>
  <c r="E35" i="4" s="1"/>
  <c r="B46" i="4"/>
  <c r="F46" i="4" s="1"/>
  <c r="B53" i="4"/>
  <c r="G53" i="4" s="1"/>
  <c r="B21" i="4"/>
  <c r="G21" i="4" s="1"/>
  <c r="B40" i="4"/>
  <c r="I40" i="4" s="1"/>
  <c r="B8" i="4"/>
  <c r="F8" i="4" s="1"/>
  <c r="B27" i="4"/>
  <c r="E27" i="4" s="1"/>
  <c r="B14" i="4"/>
  <c r="J14" i="4" s="1"/>
  <c r="B45" i="4"/>
  <c r="I45" i="4" s="1"/>
  <c r="B13" i="4"/>
  <c r="I13" i="4" s="1"/>
  <c r="B32" i="4"/>
  <c r="E32" i="4" s="1"/>
  <c r="B51" i="4"/>
  <c r="I51" i="4" s="1"/>
  <c r="B19" i="4"/>
  <c r="H19" i="4" s="1"/>
  <c r="B34" i="4"/>
  <c r="J34" i="4" s="1"/>
  <c r="B50" i="4"/>
  <c r="F50" i="4" s="1"/>
  <c r="B18" i="4"/>
  <c r="J18" i="4" s="1"/>
  <c r="B7" i="4"/>
  <c r="F7" i="4" s="1"/>
  <c r="B41" i="4"/>
  <c r="I41" i="4" s="1"/>
  <c r="B25" i="4"/>
  <c r="I25" i="4" s="1"/>
  <c r="B9" i="4"/>
  <c r="J9" i="4" s="1"/>
  <c r="B44" i="4"/>
  <c r="I44" i="4" s="1"/>
  <c r="B28" i="4"/>
  <c r="E28" i="4" s="1"/>
  <c r="B12" i="4"/>
  <c r="E12" i="4" s="1"/>
  <c r="B47" i="4"/>
  <c r="E47" i="4" s="1"/>
  <c r="B31" i="4"/>
  <c r="H31" i="4" s="1"/>
  <c r="B15" i="4"/>
  <c r="G15" i="4" s="1"/>
  <c r="B38" i="4"/>
  <c r="J38" i="4" s="1"/>
  <c r="B30" i="4"/>
  <c r="G30" i="4" s="1"/>
  <c r="B26" i="4"/>
  <c r="H26" i="4" s="1"/>
  <c r="B49" i="4"/>
  <c r="G49" i="4" s="1"/>
  <c r="B33" i="4"/>
  <c r="F33" i="4" s="1"/>
  <c r="B17" i="4"/>
  <c r="I17" i="4" s="1"/>
  <c r="B52" i="4"/>
  <c r="I52" i="4" s="1"/>
  <c r="B36" i="4"/>
  <c r="E36" i="4" s="1"/>
  <c r="B20" i="4"/>
  <c r="F20" i="4" s="1"/>
  <c r="B55" i="4"/>
  <c r="H55" i="4" s="1"/>
  <c r="B39" i="4"/>
  <c r="I39" i="4" s="1"/>
  <c r="I23" i="4"/>
  <c r="E23" i="4"/>
  <c r="H23" i="4"/>
  <c r="G23" i="4"/>
  <c r="J23" i="4"/>
  <c r="F23" i="4"/>
  <c r="H22" i="4"/>
  <c r="E29" i="4"/>
  <c r="J48" i="4"/>
  <c r="H48" i="4"/>
  <c r="I32" i="4"/>
  <c r="G34" i="4"/>
  <c r="J12" i="4"/>
  <c r="G38" i="4"/>
  <c r="G50" i="4"/>
  <c r="H42" i="4"/>
  <c r="G42" i="4"/>
  <c r="J42" i="4"/>
  <c r="F42" i="4"/>
  <c r="I42" i="4"/>
  <c r="E42" i="4"/>
  <c r="I53" i="4"/>
  <c r="G37" i="4"/>
  <c r="J37" i="4"/>
  <c r="F37" i="4"/>
  <c r="I37" i="4"/>
  <c r="E37" i="4"/>
  <c r="H37" i="4"/>
  <c r="J56" i="4"/>
  <c r="F56" i="4"/>
  <c r="I56" i="4"/>
  <c r="E56" i="4"/>
  <c r="H56" i="4"/>
  <c r="G56" i="4"/>
  <c r="H24" i="4"/>
  <c r="J8" i="4"/>
  <c r="I43" i="4"/>
  <c r="E43" i="4"/>
  <c r="J43" i="4"/>
  <c r="F43" i="4"/>
  <c r="I27" i="4"/>
  <c r="G27" i="4"/>
  <c r="J27" i="4"/>
  <c r="I11" i="4"/>
  <c r="E11" i="4"/>
  <c r="H11" i="4"/>
  <c r="J11" i="4"/>
  <c r="G11" i="4"/>
  <c r="F11" i="4"/>
  <c r="C29" i="4"/>
  <c r="C16" i="4"/>
  <c r="C38" i="4"/>
  <c r="D23" i="4"/>
  <c r="C23" i="4"/>
  <c r="D28" i="4"/>
  <c r="D32" i="4"/>
  <c r="C32" i="4"/>
  <c r="C34" i="4"/>
  <c r="C46" i="4"/>
  <c r="D42" i="4"/>
  <c r="C42" i="4"/>
  <c r="C53" i="4"/>
  <c r="C37" i="4"/>
  <c r="D37" i="4"/>
  <c r="D56" i="4"/>
  <c r="C56" i="4"/>
  <c r="D43" i="4"/>
  <c r="D27" i="4"/>
  <c r="C27" i="4"/>
  <c r="D11" i="4"/>
  <c r="C11" i="4"/>
  <c r="G51" i="4" l="1"/>
  <c r="H51" i="4"/>
  <c r="I21" i="4"/>
  <c r="F22" i="4"/>
  <c r="D22" i="4"/>
  <c r="C55" i="4"/>
  <c r="D14" i="4"/>
  <c r="F24" i="4"/>
  <c r="E18" i="4"/>
  <c r="F16" i="4"/>
  <c r="J16" i="4"/>
  <c r="C36" i="4"/>
  <c r="D36" i="4"/>
  <c r="H25" i="4"/>
  <c r="C24" i="4"/>
  <c r="D21" i="4"/>
  <c r="D51" i="4"/>
  <c r="J24" i="4"/>
  <c r="F21" i="4"/>
  <c r="J47" i="4"/>
  <c r="G16" i="4"/>
  <c r="I14" i="4"/>
  <c r="D24" i="4"/>
  <c r="C14" i="4"/>
  <c r="G24" i="4"/>
  <c r="J17" i="4"/>
  <c r="H16" i="4"/>
  <c r="I22" i="4"/>
  <c r="H17" i="4"/>
  <c r="H10" i="4"/>
  <c r="J35" i="4"/>
  <c r="E54" i="4"/>
  <c r="I35" i="4"/>
  <c r="G14" i="4"/>
  <c r="D40" i="4"/>
  <c r="C21" i="4"/>
  <c r="D45" i="4"/>
  <c r="D18" i="4"/>
  <c r="D16" i="4"/>
  <c r="E24" i="4"/>
  <c r="G40" i="4"/>
  <c r="H21" i="4"/>
  <c r="J21" i="4"/>
  <c r="H54" i="4"/>
  <c r="I18" i="4"/>
  <c r="F30" i="4"/>
  <c r="F51" i="4"/>
  <c r="E51" i="4"/>
  <c r="E16" i="4"/>
  <c r="F45" i="4"/>
  <c r="F14" i="4"/>
  <c r="H14" i="4"/>
  <c r="J22" i="4"/>
  <c r="D54" i="4"/>
  <c r="C10" i="4"/>
  <c r="E14" i="4"/>
  <c r="C35" i="4"/>
  <c r="C22" i="4"/>
  <c r="C51" i="4"/>
  <c r="C17" i="4"/>
  <c r="F40" i="4"/>
  <c r="E21" i="4"/>
  <c r="I9" i="4"/>
  <c r="J19" i="4"/>
  <c r="J51" i="4"/>
  <c r="I10" i="4"/>
  <c r="E22" i="4"/>
  <c r="G55" i="4"/>
  <c r="C40" i="4"/>
  <c r="C54" i="4"/>
  <c r="D35" i="4"/>
  <c r="C45" i="4"/>
  <c r="H40" i="4"/>
  <c r="J40" i="4"/>
  <c r="F54" i="4"/>
  <c r="F19" i="4"/>
  <c r="E19" i="4"/>
  <c r="G35" i="4"/>
  <c r="H45" i="4"/>
  <c r="J45" i="4"/>
  <c r="F10" i="4"/>
  <c r="C19" i="4"/>
  <c r="J54" i="4"/>
  <c r="G19" i="4"/>
  <c r="I19" i="4"/>
  <c r="H35" i="4"/>
  <c r="E45" i="4"/>
  <c r="G45" i="4"/>
  <c r="J10" i="4"/>
  <c r="E40" i="4"/>
  <c r="D19" i="4"/>
  <c r="D10" i="4"/>
  <c r="I54" i="4"/>
  <c r="F35" i="4"/>
  <c r="E10" i="4"/>
  <c r="C43" i="4"/>
  <c r="D46" i="4"/>
  <c r="D34" i="4"/>
  <c r="D13" i="4"/>
  <c r="G43" i="4"/>
  <c r="H8" i="4"/>
  <c r="J46" i="4"/>
  <c r="I49" i="4"/>
  <c r="F41" i="4"/>
  <c r="G29" i="4"/>
  <c r="C28" i="4"/>
  <c r="C49" i="4"/>
  <c r="D29" i="4"/>
  <c r="E8" i="4"/>
  <c r="I28" i="4"/>
  <c r="H15" i="4"/>
  <c r="F13" i="4"/>
  <c r="D8" i="4"/>
  <c r="C15" i="4"/>
  <c r="D41" i="4"/>
  <c r="C13" i="4"/>
  <c r="I8" i="4"/>
  <c r="E46" i="4"/>
  <c r="G46" i="4"/>
  <c r="F49" i="4"/>
  <c r="F15" i="4"/>
  <c r="E15" i="4"/>
  <c r="G28" i="4"/>
  <c r="F28" i="4"/>
  <c r="H41" i="4"/>
  <c r="J41" i="4"/>
  <c r="E34" i="4"/>
  <c r="I34" i="4"/>
  <c r="H13" i="4"/>
  <c r="J13" i="4"/>
  <c r="I29" i="4"/>
  <c r="H36" i="4"/>
  <c r="G36" i="4"/>
  <c r="J36" i="4"/>
  <c r="D15" i="4"/>
  <c r="C41" i="4"/>
  <c r="D49" i="4"/>
  <c r="G8" i="4"/>
  <c r="I46" i="4"/>
  <c r="H46" i="4"/>
  <c r="H49" i="4"/>
  <c r="J49" i="4"/>
  <c r="J15" i="4"/>
  <c r="I15" i="4"/>
  <c r="H28" i="4"/>
  <c r="J28" i="4"/>
  <c r="E41" i="4"/>
  <c r="G41" i="4"/>
  <c r="F34" i="4"/>
  <c r="H34" i="4"/>
  <c r="E13" i="4"/>
  <c r="G13" i="4"/>
  <c r="F29" i="4"/>
  <c r="I36" i="4"/>
  <c r="E49" i="4"/>
  <c r="H29" i="4"/>
  <c r="F36" i="4"/>
  <c r="C48" i="4"/>
  <c r="C12" i="4"/>
  <c r="D25" i="4"/>
  <c r="D20" i="4"/>
  <c r="D33" i="4"/>
  <c r="D38" i="4"/>
  <c r="H27" i="4"/>
  <c r="F53" i="4"/>
  <c r="H50" i="4"/>
  <c r="H38" i="4"/>
  <c r="G12" i="4"/>
  <c r="E25" i="4"/>
  <c r="G32" i="4"/>
  <c r="F32" i="4"/>
  <c r="E48" i="4"/>
  <c r="I33" i="4"/>
  <c r="D53" i="4"/>
  <c r="C50" i="4"/>
  <c r="D48" i="4"/>
  <c r="D12" i="4"/>
  <c r="C25" i="4"/>
  <c r="F27" i="4"/>
  <c r="H53" i="4"/>
  <c r="J53" i="4"/>
  <c r="E50" i="4"/>
  <c r="E20" i="4"/>
  <c r="E38" i="4"/>
  <c r="H12" i="4"/>
  <c r="J25" i="4"/>
  <c r="H32" i="4"/>
  <c r="J32" i="4"/>
  <c r="I48" i="4"/>
  <c r="E53" i="4"/>
  <c r="I50" i="4"/>
  <c r="I20" i="4"/>
  <c r="F38" i="4"/>
  <c r="F12" i="4"/>
  <c r="G25" i="4"/>
  <c r="G48" i="4"/>
  <c r="C8" i="4"/>
  <c r="C52" i="4"/>
  <c r="G52" i="4"/>
  <c r="F44" i="4"/>
  <c r="J33" i="4"/>
  <c r="C26" i="4"/>
  <c r="G7" i="4"/>
  <c r="F52" i="4"/>
  <c r="J39" i="4"/>
  <c r="F31" i="4"/>
  <c r="C31" i="4"/>
  <c r="I7" i="4"/>
  <c r="C44" i="4"/>
  <c r="C39" i="4"/>
  <c r="E31" i="4"/>
  <c r="G44" i="4"/>
  <c r="I55" i="4"/>
  <c r="J26" i="4"/>
  <c r="D9" i="4"/>
  <c r="D47" i="4"/>
  <c r="C18" i="4"/>
  <c r="D17" i="4"/>
  <c r="D30" i="4"/>
  <c r="J50" i="4"/>
  <c r="H20" i="4"/>
  <c r="J20" i="4"/>
  <c r="I38" i="4"/>
  <c r="G47" i="4"/>
  <c r="I47" i="4"/>
  <c r="I12" i="4"/>
  <c r="E9" i="4"/>
  <c r="G9" i="4"/>
  <c r="F25" i="4"/>
  <c r="G18" i="4"/>
  <c r="F17" i="4"/>
  <c r="I30" i="4"/>
  <c r="H30" i="4"/>
  <c r="F55" i="4"/>
  <c r="E55" i="4"/>
  <c r="H33" i="4"/>
  <c r="D55" i="4"/>
  <c r="H47" i="4"/>
  <c r="F9" i="4"/>
  <c r="F18" i="4"/>
  <c r="H18" i="4"/>
  <c r="E17" i="4"/>
  <c r="G17" i="4"/>
  <c r="J30" i="4"/>
  <c r="J55" i="4"/>
  <c r="D50" i="4"/>
  <c r="C47" i="4"/>
  <c r="C9" i="4"/>
  <c r="C20" i="4"/>
  <c r="C33" i="4"/>
  <c r="C30" i="4"/>
  <c r="G20" i="4"/>
  <c r="F47" i="4"/>
  <c r="H9" i="4"/>
  <c r="E30" i="4"/>
  <c r="D31" i="4"/>
  <c r="D44" i="4"/>
  <c r="D39" i="4"/>
  <c r="D52" i="4"/>
  <c r="D26" i="4"/>
  <c r="J7" i="4"/>
  <c r="H7" i="4"/>
  <c r="H52" i="4"/>
  <c r="J52" i="4"/>
  <c r="G31" i="4"/>
  <c r="I31" i="4"/>
  <c r="H44" i="4"/>
  <c r="J44" i="4"/>
  <c r="H39" i="4"/>
  <c r="E33" i="4"/>
  <c r="G33" i="4"/>
  <c r="I26" i="4"/>
  <c r="E7" i="4"/>
  <c r="E52" i="4"/>
  <c r="J31" i="4"/>
  <c r="E44" i="4"/>
  <c r="F39" i="4"/>
  <c r="E39" i="4"/>
  <c r="E26" i="4"/>
  <c r="G26" i="4"/>
  <c r="D7" i="4"/>
  <c r="G39" i="4"/>
  <c r="F26" i="4"/>
</calcChain>
</file>

<file path=xl/sharedStrings.xml><?xml version="1.0" encoding="utf-8"?>
<sst xmlns="http://schemas.openxmlformats.org/spreadsheetml/2006/main" count="55" uniqueCount="35">
  <si>
    <t>EVENT NAME</t>
  </si>
  <si>
    <t>Judge 1</t>
  </si>
  <si>
    <t>Judge 2</t>
  </si>
  <si>
    <t>Judge 3</t>
  </si>
  <si>
    <t>Judge 4</t>
  </si>
  <si>
    <t>DIVISION</t>
  </si>
  <si>
    <t>Execution of Movement</t>
  </si>
  <si>
    <t>Execution of Skills</t>
  </si>
  <si>
    <t>Sync</t>
  </si>
  <si>
    <t>Spacing</t>
  </si>
  <si>
    <t>Comm / Projection</t>
  </si>
  <si>
    <t>Overall Impression</t>
  </si>
  <si>
    <t>Creativity</t>
  </si>
  <si>
    <t>Staging</t>
  </si>
  <si>
    <t>Complexity</t>
  </si>
  <si>
    <t>Difficulty</t>
  </si>
  <si>
    <t>Deductions</t>
  </si>
  <si>
    <t>Safety</t>
  </si>
  <si>
    <t>Total</t>
  </si>
  <si>
    <t>Perf</t>
  </si>
  <si>
    <t>Team Name</t>
  </si>
  <si>
    <t>Sorting File - Please do not modify</t>
  </si>
  <si>
    <t>Rank</t>
  </si>
  <si>
    <t>Sorting</t>
  </si>
  <si>
    <t>Performance Order</t>
  </si>
  <si>
    <t>Execution</t>
  </si>
  <si>
    <t>Choreo</t>
  </si>
  <si>
    <t>Comm/Overall</t>
  </si>
  <si>
    <t>Base</t>
  </si>
  <si>
    <t>Final</t>
  </si>
  <si>
    <t>Column</t>
  </si>
  <si>
    <t>EXEC</t>
  </si>
  <si>
    <t>CHOR</t>
  </si>
  <si>
    <t>COM/PRO</t>
  </si>
  <si>
    <t>Base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</si>
</sst>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3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/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60" wrapText="1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3" fillId="0" borderId="0" xfId="0" applyNumberFormat="1" applyFont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3" fillId="0" borderId="0" xfId="0" applyFont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textRotation="60" wrapText="1"/>
    </xf>
    <xf numFmtId="0" fontId="5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60" wrapText="1"/>
    </xf>
    <xf numFmtId="0" fontId="1" fillId="0" borderId="0" xfId="0" applyFont="1" applyAlignment="1" applyProtection="1">
      <alignment horizontal="center" shrinkToFit="1"/>
      <protection locked="0"/>
    </xf>
    <xf numFmtId="0" fontId="1" fillId="0" borderId="0" xfId="0" applyFont="1" applyAlignment="1">
      <alignment horizontal="center" shrinkToFit="1"/>
    </xf>
  </cellXfs>
  <cellStyles count="1">
    <cellStyle name="Normal" xfId="0" builtinId="0"/>
  </cellStyles>
  <dxfs count="7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7"/>
  <sheetViews>
    <sheetView tabSelected="1" view="pageBreakPreview" zoomScaleNormal="100" zoomScaleSheetLayoutView="100" workbookViewId="0">
      <pane ySplit="6" topLeftCell="A7" activePane="bottomLeft" state="frozen"/>
      <selection pane="bottomLeft" activeCell="G14" sqref="G14"/>
    </sheetView>
  </sheetViews>
  <sheetFormatPr defaultColWidth="9.140625" defaultRowHeight="18.75" x14ac:dyDescent="0.3"/>
  <cols>
    <col min="1" max="1" width="9.140625" style="1"/>
    <col min="2" max="2" width="52.7109375" style="1" bestFit="1" customWidth="1"/>
    <col min="3" max="28" width="10.28515625" style="11" customWidth="1"/>
    <col min="29" max="29" width="5.28515625" style="1" customWidth="1"/>
    <col min="30" max="30" width="12.7109375" style="11" bestFit="1" customWidth="1"/>
    <col min="31" max="31" width="9.140625" style="3"/>
  </cols>
  <sheetData>
    <row r="1" spans="1:30" x14ac:dyDescent="0.3">
      <c r="B1" s="27" t="s">
        <v>0</v>
      </c>
    </row>
    <row r="2" spans="1:30" x14ac:dyDescent="0.3">
      <c r="B2" s="27"/>
    </row>
    <row r="3" spans="1:30" x14ac:dyDescent="0.3">
      <c r="B3" s="27"/>
      <c r="C3" s="11" t="s">
        <v>1</v>
      </c>
      <c r="I3" s="11" t="s">
        <v>2</v>
      </c>
      <c r="O3" s="11" t="s">
        <v>3</v>
      </c>
      <c r="U3" s="11" t="s">
        <v>4</v>
      </c>
    </row>
    <row r="4" spans="1:30" ht="60" customHeight="1" x14ac:dyDescent="0.3">
      <c r="B4" s="19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24" t="s">
        <v>6</v>
      </c>
      <c r="J4" s="24" t="s">
        <v>7</v>
      </c>
      <c r="K4" s="24" t="s">
        <v>8</v>
      </c>
      <c r="L4" s="24" t="s">
        <v>9</v>
      </c>
      <c r="M4" s="24" t="s">
        <v>10</v>
      </c>
      <c r="N4" s="24" t="s">
        <v>11</v>
      </c>
      <c r="O4" s="25" t="s">
        <v>12</v>
      </c>
      <c r="P4" s="25" t="s">
        <v>13</v>
      </c>
      <c r="Q4" s="25" t="s">
        <v>14</v>
      </c>
      <c r="R4" s="25" t="s">
        <v>15</v>
      </c>
      <c r="S4" s="25" t="s">
        <v>10</v>
      </c>
      <c r="T4" s="25" t="s">
        <v>11</v>
      </c>
      <c r="U4" s="26" t="s">
        <v>12</v>
      </c>
      <c r="V4" s="26" t="s">
        <v>13</v>
      </c>
      <c r="W4" s="26" t="s">
        <v>14</v>
      </c>
      <c r="X4" s="26" t="s">
        <v>15</v>
      </c>
      <c r="Y4" s="26" t="s">
        <v>10</v>
      </c>
      <c r="Z4" s="26" t="s">
        <v>11</v>
      </c>
      <c r="AA4" s="12" t="s">
        <v>16</v>
      </c>
      <c r="AB4" s="12" t="s">
        <v>17</v>
      </c>
      <c r="AD4" s="11" t="s">
        <v>18</v>
      </c>
    </row>
    <row r="5" spans="1:30" x14ac:dyDescent="0.3">
      <c r="A5" s="1" t="s">
        <v>19</v>
      </c>
      <c r="B5" s="1" t="s">
        <v>20</v>
      </c>
      <c r="C5" s="13">
        <v>10</v>
      </c>
      <c r="D5" s="13">
        <v>10</v>
      </c>
      <c r="E5" s="13">
        <v>10</v>
      </c>
      <c r="F5" s="13">
        <v>10</v>
      </c>
      <c r="G5" s="13">
        <v>10</v>
      </c>
      <c r="H5" s="13">
        <v>10</v>
      </c>
      <c r="I5" s="13">
        <v>10</v>
      </c>
      <c r="J5" s="13">
        <v>10</v>
      </c>
      <c r="K5" s="13">
        <v>10</v>
      </c>
      <c r="L5" s="13">
        <v>10</v>
      </c>
      <c r="M5" s="13">
        <v>10</v>
      </c>
      <c r="N5" s="13">
        <v>10</v>
      </c>
      <c r="O5" s="13">
        <v>10</v>
      </c>
      <c r="P5" s="13">
        <v>10</v>
      </c>
      <c r="Q5" s="13">
        <v>10</v>
      </c>
      <c r="R5" s="13">
        <v>10</v>
      </c>
      <c r="S5" s="13">
        <v>10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>
        <v>10</v>
      </c>
      <c r="Z5" s="13">
        <v>10</v>
      </c>
      <c r="AA5" s="13"/>
      <c r="AB5" s="13"/>
      <c r="AD5" s="13">
        <v>100</v>
      </c>
    </row>
    <row r="6" spans="1:30" ht="6" customHeight="1" x14ac:dyDescent="0.3">
      <c r="A6" s="5"/>
      <c r="B6" s="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5"/>
      <c r="AD6" s="15"/>
    </row>
    <row r="7" spans="1:30" ht="27.95" customHeight="1" x14ac:dyDescent="0.3">
      <c r="A7" s="8">
        <v>1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3"/>
      <c r="AC7" s="16"/>
      <c r="AD7" s="17">
        <f>(SUM(C7:F7)+SUM(I7:L7))/2+(SUM(O7:R7)+SUM(U7:X7))/2+(SUM(G7:H7)+SUM(M7:N7)+SUM(S7:T7)+SUM(Y7:Z7))/4 -SUM(AA7:AB7)</f>
        <v>0</v>
      </c>
    </row>
    <row r="8" spans="1:30" ht="27.95" customHeight="1" x14ac:dyDescent="0.3">
      <c r="A8" s="8">
        <v>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3"/>
      <c r="AC8" s="16"/>
      <c r="AD8" s="17">
        <f t="shared" ref="AD8:AD56" si="0">(SUM(C8:F8)+SUM(I8:L8))/2+(SUM(O8:R8)+SUM(U8:X8))/2+(SUM(G8:H8)+SUM(M8:N8)+SUM(S8:T8)+SUM(Y8:Z8))/4 -SUM(AA8:AB8)</f>
        <v>0</v>
      </c>
    </row>
    <row r="9" spans="1:30" ht="27.95" customHeight="1" x14ac:dyDescent="0.3">
      <c r="A9" s="8">
        <v>3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s="23"/>
      <c r="AC9" s="16"/>
      <c r="AD9" s="17">
        <f t="shared" si="0"/>
        <v>0</v>
      </c>
    </row>
    <row r="10" spans="1:30" ht="27.95" customHeight="1" x14ac:dyDescent="0.3">
      <c r="A10" s="8">
        <v>4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s="23"/>
      <c r="AC10" s="16"/>
      <c r="AD10" s="17">
        <f t="shared" si="0"/>
        <v>0</v>
      </c>
    </row>
    <row r="11" spans="1:30" ht="27.95" customHeight="1" x14ac:dyDescent="0.3">
      <c r="A11" s="8">
        <v>5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  <c r="AB11" s="23"/>
      <c r="AC11" s="16"/>
      <c r="AD11" s="17">
        <f t="shared" si="0"/>
        <v>0</v>
      </c>
    </row>
    <row r="12" spans="1:30" ht="27.95" customHeight="1" x14ac:dyDescent="0.3">
      <c r="A12" s="8">
        <v>6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3"/>
      <c r="AB12" s="23"/>
      <c r="AC12" s="16"/>
      <c r="AD12" s="17">
        <f t="shared" si="0"/>
        <v>0</v>
      </c>
    </row>
    <row r="13" spans="1:30" ht="27.95" customHeight="1" x14ac:dyDescent="0.3">
      <c r="A13" s="8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16"/>
      <c r="AD13" s="17">
        <f t="shared" si="0"/>
        <v>0</v>
      </c>
    </row>
    <row r="14" spans="1:30" ht="27.95" customHeight="1" x14ac:dyDescent="0.3">
      <c r="A14" s="8">
        <v>8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B14" s="23"/>
      <c r="AC14" s="16"/>
      <c r="AD14" s="17">
        <f t="shared" si="0"/>
        <v>0</v>
      </c>
    </row>
    <row r="15" spans="1:30" ht="27.95" customHeight="1" x14ac:dyDescent="0.3">
      <c r="A15" s="8">
        <v>9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s="23"/>
      <c r="AC15" s="16"/>
      <c r="AD15" s="17">
        <f t="shared" si="0"/>
        <v>0</v>
      </c>
    </row>
    <row r="16" spans="1:30" ht="27.95" customHeight="1" x14ac:dyDescent="0.3">
      <c r="A16" s="8">
        <v>10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s="23"/>
      <c r="AC16" s="16"/>
      <c r="AD16" s="17">
        <f t="shared" si="0"/>
        <v>0</v>
      </c>
    </row>
    <row r="17" spans="1:30" ht="27.95" customHeight="1" x14ac:dyDescent="0.3">
      <c r="A17" s="8">
        <v>11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3"/>
      <c r="AB17" s="23"/>
      <c r="AC17" s="16"/>
      <c r="AD17" s="17">
        <f t="shared" si="0"/>
        <v>0</v>
      </c>
    </row>
    <row r="18" spans="1:30" ht="27.95" customHeight="1" x14ac:dyDescent="0.3">
      <c r="A18" s="8">
        <v>12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3"/>
      <c r="AB18" s="23"/>
      <c r="AC18" s="16"/>
      <c r="AD18" s="17">
        <f t="shared" si="0"/>
        <v>0</v>
      </c>
    </row>
    <row r="19" spans="1:30" ht="27.95" customHeight="1" x14ac:dyDescent="0.3">
      <c r="A19" s="8">
        <v>13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3"/>
      <c r="AC19" s="16"/>
      <c r="AD19" s="17">
        <f t="shared" si="0"/>
        <v>0</v>
      </c>
    </row>
    <row r="20" spans="1:30" ht="27.95" customHeight="1" x14ac:dyDescent="0.3">
      <c r="A20" s="8">
        <v>14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s="23"/>
      <c r="AC20" s="16"/>
      <c r="AD20" s="17">
        <f t="shared" si="0"/>
        <v>0</v>
      </c>
    </row>
    <row r="21" spans="1:30" ht="27.95" customHeight="1" x14ac:dyDescent="0.3">
      <c r="A21" s="8">
        <v>15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3"/>
      <c r="AB21" s="23"/>
      <c r="AC21" s="16"/>
      <c r="AD21" s="17">
        <f t="shared" si="0"/>
        <v>0</v>
      </c>
    </row>
    <row r="22" spans="1:30" ht="27.95" customHeight="1" x14ac:dyDescent="0.3">
      <c r="A22" s="8">
        <v>16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3"/>
      <c r="AB22" s="23"/>
      <c r="AC22" s="16"/>
      <c r="AD22" s="17">
        <f t="shared" si="0"/>
        <v>0</v>
      </c>
    </row>
    <row r="23" spans="1:30" ht="27.95" customHeight="1" x14ac:dyDescent="0.3">
      <c r="A23" s="8">
        <v>17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3"/>
      <c r="AC23" s="16"/>
      <c r="AD23" s="17">
        <f t="shared" si="0"/>
        <v>0</v>
      </c>
    </row>
    <row r="24" spans="1:30" ht="27.95" customHeight="1" x14ac:dyDescent="0.3">
      <c r="A24" s="8">
        <v>18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23"/>
      <c r="AC24" s="16"/>
      <c r="AD24" s="17">
        <f t="shared" si="0"/>
        <v>0</v>
      </c>
    </row>
    <row r="25" spans="1:30" ht="27.95" customHeight="1" x14ac:dyDescent="0.3">
      <c r="A25" s="8">
        <v>19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3"/>
      <c r="AB25" s="23"/>
      <c r="AC25" s="16"/>
      <c r="AD25" s="17">
        <f t="shared" si="0"/>
        <v>0</v>
      </c>
    </row>
    <row r="26" spans="1:30" ht="27.95" customHeight="1" x14ac:dyDescent="0.3">
      <c r="A26" s="8">
        <v>20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3"/>
      <c r="AB26" s="23"/>
      <c r="AC26" s="16"/>
      <c r="AD26" s="17">
        <f t="shared" si="0"/>
        <v>0</v>
      </c>
    </row>
    <row r="27" spans="1:30" ht="27.95" customHeight="1" x14ac:dyDescent="0.3">
      <c r="A27" s="8">
        <v>21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3"/>
      <c r="AB27" s="23"/>
      <c r="AC27" s="16"/>
      <c r="AD27" s="17">
        <f t="shared" si="0"/>
        <v>0</v>
      </c>
    </row>
    <row r="28" spans="1:30" ht="27.95" customHeight="1" x14ac:dyDescent="0.3">
      <c r="A28" s="8">
        <v>22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3"/>
      <c r="AB28" s="23"/>
      <c r="AC28" s="16"/>
      <c r="AD28" s="17">
        <f t="shared" si="0"/>
        <v>0</v>
      </c>
    </row>
    <row r="29" spans="1:30" ht="27.95" customHeight="1" x14ac:dyDescent="0.3">
      <c r="A29" s="8">
        <v>23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3"/>
      <c r="AB29" s="23"/>
      <c r="AC29" s="16"/>
      <c r="AD29" s="17">
        <f t="shared" si="0"/>
        <v>0</v>
      </c>
    </row>
    <row r="30" spans="1:30" ht="27.95" customHeight="1" x14ac:dyDescent="0.3">
      <c r="A30" s="8">
        <v>24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3"/>
      <c r="AB30" s="23"/>
      <c r="AC30" s="16"/>
      <c r="AD30" s="17">
        <f t="shared" si="0"/>
        <v>0</v>
      </c>
    </row>
    <row r="31" spans="1:30" ht="27.95" customHeight="1" x14ac:dyDescent="0.3">
      <c r="A31" s="8">
        <v>25</v>
      </c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3"/>
      <c r="AB31" s="23"/>
      <c r="AC31" s="16"/>
      <c r="AD31" s="17">
        <f t="shared" si="0"/>
        <v>0</v>
      </c>
    </row>
    <row r="32" spans="1:30" ht="27.95" customHeight="1" x14ac:dyDescent="0.3">
      <c r="A32" s="8">
        <v>26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3"/>
      <c r="AB32" s="23"/>
      <c r="AC32" s="16"/>
      <c r="AD32" s="17">
        <f t="shared" si="0"/>
        <v>0</v>
      </c>
    </row>
    <row r="33" spans="1:30" ht="27.95" customHeight="1" x14ac:dyDescent="0.3">
      <c r="A33" s="8">
        <v>27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3"/>
      <c r="AB33" s="23"/>
      <c r="AC33" s="16"/>
      <c r="AD33" s="17">
        <f t="shared" si="0"/>
        <v>0</v>
      </c>
    </row>
    <row r="34" spans="1:30" ht="27.95" customHeight="1" x14ac:dyDescent="0.3">
      <c r="A34" s="8">
        <v>28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3"/>
      <c r="AC34" s="16"/>
      <c r="AD34" s="17">
        <f t="shared" si="0"/>
        <v>0</v>
      </c>
    </row>
    <row r="35" spans="1:30" ht="27.95" customHeight="1" x14ac:dyDescent="0.3">
      <c r="A35" s="8">
        <v>29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3"/>
      <c r="AB35" s="23"/>
      <c r="AC35" s="16"/>
      <c r="AD35" s="17">
        <f t="shared" si="0"/>
        <v>0</v>
      </c>
    </row>
    <row r="36" spans="1:30" ht="27.95" customHeight="1" x14ac:dyDescent="0.3">
      <c r="A36" s="8">
        <v>30</v>
      </c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  <c r="AB36" s="23"/>
      <c r="AC36" s="16"/>
      <c r="AD36" s="17">
        <f t="shared" si="0"/>
        <v>0</v>
      </c>
    </row>
    <row r="37" spans="1:30" ht="27.95" customHeight="1" x14ac:dyDescent="0.3">
      <c r="A37" s="8">
        <v>31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3"/>
      <c r="AB37" s="23"/>
      <c r="AC37" s="16"/>
      <c r="AD37" s="17">
        <f t="shared" si="0"/>
        <v>0</v>
      </c>
    </row>
    <row r="38" spans="1:30" ht="27.95" customHeight="1" x14ac:dyDescent="0.3">
      <c r="A38" s="8">
        <v>32</v>
      </c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  <c r="AB38" s="23"/>
      <c r="AC38" s="16"/>
      <c r="AD38" s="17">
        <f t="shared" si="0"/>
        <v>0</v>
      </c>
    </row>
    <row r="39" spans="1:30" ht="27.95" customHeight="1" x14ac:dyDescent="0.3">
      <c r="A39" s="8">
        <v>33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3"/>
      <c r="AB39" s="23"/>
      <c r="AC39" s="16"/>
      <c r="AD39" s="17">
        <f t="shared" si="0"/>
        <v>0</v>
      </c>
    </row>
    <row r="40" spans="1:30" ht="27.95" customHeight="1" x14ac:dyDescent="0.3">
      <c r="A40" s="8">
        <v>34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3"/>
      <c r="AB40" s="23"/>
      <c r="AC40" s="16"/>
      <c r="AD40" s="17">
        <f t="shared" si="0"/>
        <v>0</v>
      </c>
    </row>
    <row r="41" spans="1:30" ht="27.95" customHeight="1" x14ac:dyDescent="0.3">
      <c r="A41" s="8">
        <v>35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3"/>
      <c r="AB41" s="23"/>
      <c r="AC41" s="16"/>
      <c r="AD41" s="17">
        <f t="shared" si="0"/>
        <v>0</v>
      </c>
    </row>
    <row r="42" spans="1:30" ht="27.95" customHeight="1" x14ac:dyDescent="0.3">
      <c r="A42" s="8">
        <v>36</v>
      </c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3"/>
      <c r="AB42" s="23"/>
      <c r="AC42" s="16"/>
      <c r="AD42" s="17">
        <f t="shared" si="0"/>
        <v>0</v>
      </c>
    </row>
    <row r="43" spans="1:30" ht="27.95" customHeight="1" x14ac:dyDescent="0.3">
      <c r="A43" s="8">
        <v>37</v>
      </c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3"/>
      <c r="AB43" s="23"/>
      <c r="AC43" s="16"/>
      <c r="AD43" s="17">
        <f t="shared" si="0"/>
        <v>0</v>
      </c>
    </row>
    <row r="44" spans="1:30" ht="27.95" customHeight="1" x14ac:dyDescent="0.3">
      <c r="A44" s="8">
        <v>38</v>
      </c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16"/>
      <c r="AD44" s="17">
        <f t="shared" si="0"/>
        <v>0</v>
      </c>
    </row>
    <row r="45" spans="1:30" ht="27.95" customHeight="1" x14ac:dyDescent="0.3">
      <c r="A45" s="8">
        <v>39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3"/>
      <c r="AB45" s="23"/>
      <c r="AC45" s="16"/>
      <c r="AD45" s="17">
        <f t="shared" si="0"/>
        <v>0</v>
      </c>
    </row>
    <row r="46" spans="1:30" ht="27.95" customHeight="1" x14ac:dyDescent="0.3">
      <c r="A46" s="8">
        <v>40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B46" s="23"/>
      <c r="AC46" s="16"/>
      <c r="AD46" s="17">
        <f t="shared" si="0"/>
        <v>0</v>
      </c>
    </row>
    <row r="47" spans="1:30" ht="27.95" customHeight="1" x14ac:dyDescent="0.3">
      <c r="A47" s="8">
        <v>41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16"/>
      <c r="AD47" s="17">
        <f t="shared" si="0"/>
        <v>0</v>
      </c>
    </row>
    <row r="48" spans="1:30" ht="27.95" customHeight="1" x14ac:dyDescent="0.3">
      <c r="A48" s="8">
        <v>42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3"/>
      <c r="AB48" s="23"/>
      <c r="AC48" s="16"/>
      <c r="AD48" s="17">
        <f t="shared" si="0"/>
        <v>0</v>
      </c>
    </row>
    <row r="49" spans="1:30" ht="27.95" customHeight="1" x14ac:dyDescent="0.3">
      <c r="A49" s="8">
        <v>43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3"/>
      <c r="AB49" s="23"/>
      <c r="AC49" s="16"/>
      <c r="AD49" s="17">
        <f t="shared" si="0"/>
        <v>0</v>
      </c>
    </row>
    <row r="50" spans="1:30" ht="27.95" customHeight="1" x14ac:dyDescent="0.3">
      <c r="A50" s="8">
        <v>44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3"/>
      <c r="AB50" s="23"/>
      <c r="AC50" s="16"/>
      <c r="AD50" s="17">
        <f t="shared" si="0"/>
        <v>0</v>
      </c>
    </row>
    <row r="51" spans="1:30" ht="27.95" customHeight="1" x14ac:dyDescent="0.3">
      <c r="A51" s="8">
        <v>45</v>
      </c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3"/>
      <c r="AB51" s="23"/>
      <c r="AC51" s="16"/>
      <c r="AD51" s="17">
        <f t="shared" si="0"/>
        <v>0</v>
      </c>
    </row>
    <row r="52" spans="1:30" ht="27.95" customHeight="1" x14ac:dyDescent="0.3">
      <c r="A52" s="8">
        <v>46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3"/>
      <c r="AB52" s="23"/>
      <c r="AC52" s="16"/>
      <c r="AD52" s="17">
        <f t="shared" si="0"/>
        <v>0</v>
      </c>
    </row>
    <row r="53" spans="1:30" ht="27.95" customHeight="1" x14ac:dyDescent="0.3">
      <c r="A53" s="8">
        <v>47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3"/>
      <c r="AB53" s="23"/>
      <c r="AC53" s="16"/>
      <c r="AD53" s="17">
        <f t="shared" si="0"/>
        <v>0</v>
      </c>
    </row>
    <row r="54" spans="1:30" ht="27.95" customHeight="1" x14ac:dyDescent="0.3">
      <c r="A54" s="8">
        <v>48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3"/>
      <c r="AB54" s="23"/>
      <c r="AC54" s="16"/>
      <c r="AD54" s="17">
        <f t="shared" si="0"/>
        <v>0</v>
      </c>
    </row>
    <row r="55" spans="1:30" ht="27.95" customHeight="1" x14ac:dyDescent="0.3">
      <c r="A55" s="8">
        <v>49</v>
      </c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3"/>
      <c r="AB55" s="23"/>
      <c r="AC55" s="16"/>
      <c r="AD55" s="17">
        <f t="shared" si="0"/>
        <v>0</v>
      </c>
    </row>
    <row r="56" spans="1:30" ht="27.95" customHeight="1" x14ac:dyDescent="0.3">
      <c r="A56" s="8">
        <v>50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3"/>
      <c r="AB56" s="23"/>
      <c r="AC56" s="16"/>
      <c r="AD56" s="17">
        <f t="shared" si="0"/>
        <v>0</v>
      </c>
    </row>
    <row r="57" spans="1:30" ht="7.5" customHeight="1" x14ac:dyDescent="0.3">
      <c r="AD57" s="15"/>
    </row>
  </sheetData>
  <sheetProtection sheet="1" objects="1" scenarios="1"/>
  <mergeCells count="1">
    <mergeCell ref="B1:B3"/>
  </mergeCells>
  <conditionalFormatting sqref="B1:B3">
    <cfRule type="cellIs" dxfId="6" priority="14" operator="equal">
      <formula>"EVENT NAME"</formula>
    </cfRule>
  </conditionalFormatting>
  <conditionalFormatting sqref="B4">
    <cfRule type="cellIs" dxfId="5" priority="13" operator="equal">
      <formula>"DIVISION"</formula>
    </cfRule>
  </conditionalFormatting>
  <conditionalFormatting sqref="AA7:AB56">
    <cfRule type="cellIs" dxfId="4" priority="9" operator="notBetween">
      <formula>0</formula>
      <formula>100</formula>
    </cfRule>
    <cfRule type="containsBlanks" dxfId="3" priority="20">
      <formula>LEN(TRIM(AA7))=0</formula>
    </cfRule>
  </conditionalFormatting>
  <conditionalFormatting sqref="C7:Z56">
    <cfRule type="cellIs" dxfId="2" priority="5" operator="notBetween">
      <formula>0.1</formula>
      <formula>10</formula>
    </cfRule>
  </conditionalFormatting>
  <pageMargins left="0.7" right="0.7" top="0.75" bottom="0.75" header="0.3" footer="0.3"/>
  <pageSetup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6"/>
  <sheetViews>
    <sheetView topLeftCell="J1" workbookViewId="0">
      <selection activeCell="AJ6" sqref="AJ6"/>
    </sheetView>
  </sheetViews>
  <sheetFormatPr defaultRowHeight="15" x14ac:dyDescent="0.25"/>
  <sheetData>
    <row r="1" spans="1:38" x14ac:dyDescent="0.25">
      <c r="A1" t="s">
        <v>21</v>
      </c>
    </row>
    <row r="4" spans="1:38" x14ac:dyDescent="0.25">
      <c r="A4" t="s">
        <v>22</v>
      </c>
      <c r="B4" t="s">
        <v>23</v>
      </c>
      <c r="C4" t="s">
        <v>24</v>
      </c>
      <c r="E4" t="str">
        <f>Input!C4</f>
        <v>Execution of Movement</v>
      </c>
      <c r="F4" t="str">
        <f>Input!D4</f>
        <v>Execution of Skills</v>
      </c>
      <c r="G4" t="str">
        <f>Input!E4</f>
        <v>Sync</v>
      </c>
      <c r="H4" t="str">
        <f>Input!F4</f>
        <v>Spacing</v>
      </c>
      <c r="I4" t="str">
        <f>Input!G4</f>
        <v>Comm / Projection</v>
      </c>
      <c r="J4" t="str">
        <f>Input!H4</f>
        <v>Overall Impression</v>
      </c>
      <c r="K4" t="str">
        <f>Input!I4</f>
        <v>Execution of Movement</v>
      </c>
      <c r="L4" t="str">
        <f>Input!J4</f>
        <v>Execution of Skills</v>
      </c>
      <c r="M4" t="str">
        <f>Input!K4</f>
        <v>Sync</v>
      </c>
      <c r="N4" t="str">
        <f>Input!L4</f>
        <v>Spacing</v>
      </c>
      <c r="O4" t="str">
        <f>Input!M4</f>
        <v>Comm / Projection</v>
      </c>
      <c r="P4" t="str">
        <f>Input!N4</f>
        <v>Overall Impression</v>
      </c>
      <c r="Q4" t="str">
        <f>Input!O4</f>
        <v>Creativity</v>
      </c>
      <c r="R4" t="str">
        <f>Input!P4</f>
        <v>Staging</v>
      </c>
      <c r="S4" t="str">
        <f>Input!Q4</f>
        <v>Complexity</v>
      </c>
      <c r="T4" t="str">
        <f>Input!R4</f>
        <v>Difficulty</v>
      </c>
      <c r="U4" t="str">
        <f>Input!S4</f>
        <v>Comm / Projection</v>
      </c>
      <c r="V4" t="str">
        <f>Input!T4</f>
        <v>Overall Impression</v>
      </c>
      <c r="W4" t="str">
        <f>Input!U4</f>
        <v>Creativity</v>
      </c>
      <c r="X4" t="str">
        <f>Input!V4</f>
        <v>Staging</v>
      </c>
      <c r="Y4" t="str">
        <f>Input!W4</f>
        <v>Complexity</v>
      </c>
      <c r="Z4" t="str">
        <f>Input!X4</f>
        <v>Difficulty</v>
      </c>
      <c r="AA4" t="str">
        <f>Input!Y4</f>
        <v>Comm / Projection</v>
      </c>
      <c r="AB4" t="str">
        <f>Input!Z4</f>
        <v>Overall Impression</v>
      </c>
      <c r="AC4" t="str">
        <f>Input!AA4</f>
        <v>Deductions</v>
      </c>
      <c r="AD4" t="str">
        <f>Input!AB4</f>
        <v>Safety</v>
      </c>
      <c r="AE4">
        <f>Input!AC4</f>
        <v>0</v>
      </c>
      <c r="AF4" t="str">
        <f>Input!AD4</f>
        <v>Total</v>
      </c>
      <c r="AG4" t="s">
        <v>25</v>
      </c>
      <c r="AH4" t="s">
        <v>26</v>
      </c>
      <c r="AI4" t="s">
        <v>27</v>
      </c>
      <c r="AJ4" t="s">
        <v>28</v>
      </c>
      <c r="AK4" t="s">
        <v>16</v>
      </c>
      <c r="AL4" t="s">
        <v>29</v>
      </c>
    </row>
    <row r="6" spans="1:38" x14ac:dyDescent="0.25">
      <c r="A6" t="s">
        <v>30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</row>
    <row r="7" spans="1:38" x14ac:dyDescent="0.25">
      <c r="A7" t="str">
        <f>IF(AL7=0,"-",RANK(AL7,$AL$7:$AL$56,0))</f>
        <v>-</v>
      </c>
      <c r="B7">
        <f>RANK(AL7,$AL$7:$AL$56,0)+COUNTIF($AL$7:AL7,AL7)-1</f>
        <v>1</v>
      </c>
      <c r="C7">
        <v>1</v>
      </c>
      <c r="D7">
        <f>Input!B7</f>
        <v>0</v>
      </c>
      <c r="E7">
        <f>Input!C7</f>
        <v>0</v>
      </c>
      <c r="F7">
        <f>Input!D7</f>
        <v>0</v>
      </c>
      <c r="G7">
        <f>Input!E7</f>
        <v>0</v>
      </c>
      <c r="H7">
        <f>Input!F7</f>
        <v>0</v>
      </c>
      <c r="I7">
        <f>Input!G7</f>
        <v>0</v>
      </c>
      <c r="J7">
        <f>Input!H7</f>
        <v>0</v>
      </c>
      <c r="K7">
        <f>Input!I7</f>
        <v>0</v>
      </c>
      <c r="L7">
        <f>Input!J7</f>
        <v>0</v>
      </c>
      <c r="M7">
        <f>Input!K7</f>
        <v>0</v>
      </c>
      <c r="N7">
        <f>Input!L7</f>
        <v>0</v>
      </c>
      <c r="O7">
        <f>Input!M7</f>
        <v>0</v>
      </c>
      <c r="P7">
        <f>Input!N7</f>
        <v>0</v>
      </c>
      <c r="Q7">
        <f>Input!O7</f>
        <v>0</v>
      </c>
      <c r="R7">
        <f>Input!P7</f>
        <v>0</v>
      </c>
      <c r="S7">
        <f>Input!Q7</f>
        <v>0</v>
      </c>
      <c r="T7">
        <f>Input!R7</f>
        <v>0</v>
      </c>
      <c r="U7">
        <f>Input!S7</f>
        <v>0</v>
      </c>
      <c r="V7">
        <f>Input!T7</f>
        <v>0</v>
      </c>
      <c r="W7">
        <f>Input!U7</f>
        <v>0</v>
      </c>
      <c r="X7">
        <f>Input!V7</f>
        <v>0</v>
      </c>
      <c r="Y7">
        <f>Input!W7</f>
        <v>0</v>
      </c>
      <c r="Z7">
        <f>Input!X7</f>
        <v>0</v>
      </c>
      <c r="AA7">
        <f>Input!Y7</f>
        <v>0</v>
      </c>
      <c r="AB7">
        <f>Input!Z7</f>
        <v>0</v>
      </c>
      <c r="AC7">
        <f>Input!AA7</f>
        <v>0</v>
      </c>
      <c r="AD7">
        <f>Input!AB7</f>
        <v>0</v>
      </c>
      <c r="AE7">
        <f>Input!AC7</f>
        <v>0</v>
      </c>
      <c r="AF7">
        <f>Input!AD7</f>
        <v>0</v>
      </c>
      <c r="AG7">
        <f>(SUM(E7:H7)+SUM(K7:N7))/2</f>
        <v>0</v>
      </c>
      <c r="AH7">
        <f>(SUM(Q7:T7)+SUM(W7:Z7))/2</f>
        <v>0</v>
      </c>
      <c r="AI7">
        <f>(SUM(I7:J7)+SUM(O7:P7)+SUM(U7:V7)+SUM(AA7:AB7))/4</f>
        <v>0</v>
      </c>
      <c r="AJ7">
        <f>SUM(AG7:AI7)</f>
        <v>0</v>
      </c>
      <c r="AK7">
        <f>SUM(AC7:AD7)</f>
        <v>0</v>
      </c>
      <c r="AL7">
        <f>AJ7-AK7</f>
        <v>0</v>
      </c>
    </row>
    <row r="8" spans="1:38" x14ac:dyDescent="0.25">
      <c r="A8" t="str">
        <f t="shared" ref="A8:A56" si="0">IF(AL8=0,"-",RANK(AL8,$AL$7:$AL$56,0))</f>
        <v>-</v>
      </c>
      <c r="B8">
        <f>RANK(AL8,$AL$7:$AL$56,0)+COUNTIF($AL$7:AL8,AL8)-1</f>
        <v>2</v>
      </c>
      <c r="C8">
        <v>2</v>
      </c>
      <c r="D8">
        <f>Input!B8</f>
        <v>0</v>
      </c>
      <c r="E8">
        <f>Input!C8</f>
        <v>0</v>
      </c>
      <c r="F8">
        <f>Input!D8</f>
        <v>0</v>
      </c>
      <c r="G8">
        <f>Input!E8</f>
        <v>0</v>
      </c>
      <c r="H8">
        <f>Input!F8</f>
        <v>0</v>
      </c>
      <c r="I8">
        <f>Input!G8</f>
        <v>0</v>
      </c>
      <c r="J8">
        <f>Input!H8</f>
        <v>0</v>
      </c>
      <c r="K8">
        <f>Input!I8</f>
        <v>0</v>
      </c>
      <c r="L8">
        <f>Input!J8</f>
        <v>0</v>
      </c>
      <c r="M8">
        <f>Input!K8</f>
        <v>0</v>
      </c>
      <c r="N8">
        <f>Input!L8</f>
        <v>0</v>
      </c>
      <c r="O8">
        <f>Input!M8</f>
        <v>0</v>
      </c>
      <c r="P8">
        <f>Input!N8</f>
        <v>0</v>
      </c>
      <c r="Q8">
        <f>Input!O8</f>
        <v>0</v>
      </c>
      <c r="R8">
        <f>Input!P8</f>
        <v>0</v>
      </c>
      <c r="S8">
        <f>Input!Q8</f>
        <v>0</v>
      </c>
      <c r="T8">
        <f>Input!R8</f>
        <v>0</v>
      </c>
      <c r="U8">
        <f>Input!S8</f>
        <v>0</v>
      </c>
      <c r="V8">
        <f>Input!T8</f>
        <v>0</v>
      </c>
      <c r="W8">
        <f>Input!U8</f>
        <v>0</v>
      </c>
      <c r="X8">
        <f>Input!V8</f>
        <v>0</v>
      </c>
      <c r="Y8">
        <f>Input!W8</f>
        <v>0</v>
      </c>
      <c r="Z8">
        <f>Input!X8</f>
        <v>0</v>
      </c>
      <c r="AA8">
        <f>Input!Y8</f>
        <v>0</v>
      </c>
      <c r="AB8">
        <f>Input!Z8</f>
        <v>0</v>
      </c>
      <c r="AC8">
        <f>Input!AA8</f>
        <v>0</v>
      </c>
      <c r="AD8">
        <f>Input!AB8</f>
        <v>0</v>
      </c>
      <c r="AE8">
        <f>Input!AC8</f>
        <v>0</v>
      </c>
      <c r="AF8">
        <f>Input!AD8</f>
        <v>0</v>
      </c>
      <c r="AG8">
        <f t="shared" ref="AG8:AG56" si="1">(SUM(E8:H8)+SUM(K8:N8))/2</f>
        <v>0</v>
      </c>
      <c r="AH8">
        <f t="shared" ref="AH8:AH56" si="2">(SUM(Q8:T8)+SUM(W8:Z8))/2</f>
        <v>0</v>
      </c>
      <c r="AI8">
        <f t="shared" ref="AI8:AI56" si="3">(SUM(I8:J8)+SUM(O8:P8)+SUM(U8:V8)+SUM(AA8:AB8))/4</f>
        <v>0</v>
      </c>
      <c r="AJ8">
        <f t="shared" ref="AJ8:AJ56" si="4">SUM(AG8:AI8)</f>
        <v>0</v>
      </c>
      <c r="AK8">
        <f t="shared" ref="AK8:AK56" si="5">SUM(AC8:AD8)</f>
        <v>0</v>
      </c>
      <c r="AL8">
        <f t="shared" ref="AL8:AL56" si="6">AJ8-AK8</f>
        <v>0</v>
      </c>
    </row>
    <row r="9" spans="1:38" x14ac:dyDescent="0.25">
      <c r="A9" t="str">
        <f t="shared" si="0"/>
        <v>-</v>
      </c>
      <c r="B9">
        <f>RANK(AL9,$AL$7:$AL$56,0)+COUNTIF($AL$7:AL9,AL9)-1</f>
        <v>3</v>
      </c>
      <c r="C9">
        <v>3</v>
      </c>
      <c r="D9">
        <f>Input!B9</f>
        <v>0</v>
      </c>
      <c r="E9">
        <f>Input!C9</f>
        <v>0</v>
      </c>
      <c r="F9">
        <f>Input!D9</f>
        <v>0</v>
      </c>
      <c r="G9">
        <f>Input!E9</f>
        <v>0</v>
      </c>
      <c r="H9">
        <f>Input!F9</f>
        <v>0</v>
      </c>
      <c r="I9">
        <f>Input!G9</f>
        <v>0</v>
      </c>
      <c r="J9">
        <f>Input!H9</f>
        <v>0</v>
      </c>
      <c r="K9">
        <f>Input!I9</f>
        <v>0</v>
      </c>
      <c r="L9">
        <f>Input!J9</f>
        <v>0</v>
      </c>
      <c r="M9">
        <f>Input!K9</f>
        <v>0</v>
      </c>
      <c r="N9">
        <f>Input!L9</f>
        <v>0</v>
      </c>
      <c r="O9">
        <f>Input!M9</f>
        <v>0</v>
      </c>
      <c r="P9">
        <f>Input!N9</f>
        <v>0</v>
      </c>
      <c r="Q9">
        <f>Input!O9</f>
        <v>0</v>
      </c>
      <c r="R9">
        <f>Input!P9</f>
        <v>0</v>
      </c>
      <c r="S9">
        <f>Input!Q9</f>
        <v>0</v>
      </c>
      <c r="T9">
        <f>Input!R9</f>
        <v>0</v>
      </c>
      <c r="U9">
        <f>Input!S9</f>
        <v>0</v>
      </c>
      <c r="V9">
        <f>Input!T9</f>
        <v>0</v>
      </c>
      <c r="W9">
        <f>Input!U9</f>
        <v>0</v>
      </c>
      <c r="X9">
        <f>Input!V9</f>
        <v>0</v>
      </c>
      <c r="Y9">
        <f>Input!W9</f>
        <v>0</v>
      </c>
      <c r="Z9">
        <f>Input!X9</f>
        <v>0</v>
      </c>
      <c r="AA9">
        <f>Input!Y9</f>
        <v>0</v>
      </c>
      <c r="AB9">
        <f>Input!Z9</f>
        <v>0</v>
      </c>
      <c r="AC9">
        <f>Input!AA9</f>
        <v>0</v>
      </c>
      <c r="AD9">
        <f>Input!AB9</f>
        <v>0</v>
      </c>
      <c r="AE9">
        <f>Input!AC9</f>
        <v>0</v>
      </c>
      <c r="AF9">
        <f>Input!AD9</f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  <c r="AK9">
        <f t="shared" si="5"/>
        <v>0</v>
      </c>
      <c r="AL9">
        <f t="shared" si="6"/>
        <v>0</v>
      </c>
    </row>
    <row r="10" spans="1:38" x14ac:dyDescent="0.25">
      <c r="A10" t="str">
        <f t="shared" si="0"/>
        <v>-</v>
      </c>
      <c r="B10">
        <f>RANK(AL10,$AL$7:$AL$56,0)+COUNTIF($AL$7:AL10,AL10)-1</f>
        <v>4</v>
      </c>
      <c r="C10">
        <v>4</v>
      </c>
      <c r="D10">
        <f>Input!B10</f>
        <v>0</v>
      </c>
      <c r="E10">
        <f>Input!C10</f>
        <v>0</v>
      </c>
      <c r="F10">
        <f>Input!D10</f>
        <v>0</v>
      </c>
      <c r="G10">
        <f>Input!E10</f>
        <v>0</v>
      </c>
      <c r="H10">
        <f>Input!F10</f>
        <v>0</v>
      </c>
      <c r="I10">
        <f>Input!G10</f>
        <v>0</v>
      </c>
      <c r="J10">
        <f>Input!H10</f>
        <v>0</v>
      </c>
      <c r="K10">
        <f>Input!I10</f>
        <v>0</v>
      </c>
      <c r="L10">
        <f>Input!J10</f>
        <v>0</v>
      </c>
      <c r="M10">
        <f>Input!K10</f>
        <v>0</v>
      </c>
      <c r="N10">
        <f>Input!L10</f>
        <v>0</v>
      </c>
      <c r="O10">
        <f>Input!M10</f>
        <v>0</v>
      </c>
      <c r="P10">
        <f>Input!N10</f>
        <v>0</v>
      </c>
      <c r="Q10">
        <f>Input!O10</f>
        <v>0</v>
      </c>
      <c r="R10">
        <f>Input!P10</f>
        <v>0</v>
      </c>
      <c r="S10">
        <f>Input!Q10</f>
        <v>0</v>
      </c>
      <c r="T10">
        <f>Input!R10</f>
        <v>0</v>
      </c>
      <c r="U10">
        <f>Input!S10</f>
        <v>0</v>
      </c>
      <c r="V10">
        <f>Input!T10</f>
        <v>0</v>
      </c>
      <c r="W10">
        <f>Input!U10</f>
        <v>0</v>
      </c>
      <c r="X10">
        <f>Input!V10</f>
        <v>0</v>
      </c>
      <c r="Y10">
        <f>Input!W10</f>
        <v>0</v>
      </c>
      <c r="Z10">
        <f>Input!X10</f>
        <v>0</v>
      </c>
      <c r="AA10">
        <f>Input!Y10</f>
        <v>0</v>
      </c>
      <c r="AB10">
        <f>Input!Z10</f>
        <v>0</v>
      </c>
      <c r="AC10">
        <f>Input!AA10</f>
        <v>0</v>
      </c>
      <c r="AD10">
        <f>Input!AB10</f>
        <v>0</v>
      </c>
      <c r="AE10">
        <f>Input!AC10</f>
        <v>0</v>
      </c>
      <c r="AF10">
        <f>Input!AD10</f>
        <v>0</v>
      </c>
      <c r="AG10">
        <f t="shared" si="1"/>
        <v>0</v>
      </c>
      <c r="AH10">
        <f t="shared" si="2"/>
        <v>0</v>
      </c>
      <c r="AI10">
        <f t="shared" si="3"/>
        <v>0</v>
      </c>
      <c r="AJ10">
        <f t="shared" si="4"/>
        <v>0</v>
      </c>
      <c r="AK10">
        <f t="shared" si="5"/>
        <v>0</v>
      </c>
      <c r="AL10">
        <f t="shared" si="6"/>
        <v>0</v>
      </c>
    </row>
    <row r="11" spans="1:38" x14ac:dyDescent="0.25">
      <c r="A11" t="str">
        <f t="shared" si="0"/>
        <v>-</v>
      </c>
      <c r="B11">
        <f>RANK(AL11,$AL$7:$AL$56,0)+COUNTIF($AL$7:AL11,AL11)-1</f>
        <v>5</v>
      </c>
      <c r="C11">
        <v>5</v>
      </c>
      <c r="D11">
        <f>Input!B11</f>
        <v>0</v>
      </c>
      <c r="E11">
        <f>Input!C11</f>
        <v>0</v>
      </c>
      <c r="F11">
        <f>Input!D11</f>
        <v>0</v>
      </c>
      <c r="G11">
        <f>Input!E11</f>
        <v>0</v>
      </c>
      <c r="H11">
        <f>Input!F11</f>
        <v>0</v>
      </c>
      <c r="I11">
        <f>Input!G11</f>
        <v>0</v>
      </c>
      <c r="J11">
        <f>Input!H11</f>
        <v>0</v>
      </c>
      <c r="K11">
        <f>Input!I11</f>
        <v>0</v>
      </c>
      <c r="L11">
        <f>Input!J11</f>
        <v>0</v>
      </c>
      <c r="M11">
        <f>Input!K11</f>
        <v>0</v>
      </c>
      <c r="N11">
        <f>Input!L11</f>
        <v>0</v>
      </c>
      <c r="O11">
        <f>Input!M11</f>
        <v>0</v>
      </c>
      <c r="P11">
        <f>Input!N11</f>
        <v>0</v>
      </c>
      <c r="Q11">
        <f>Input!O11</f>
        <v>0</v>
      </c>
      <c r="R11">
        <f>Input!P11</f>
        <v>0</v>
      </c>
      <c r="S11">
        <f>Input!Q11</f>
        <v>0</v>
      </c>
      <c r="T11">
        <f>Input!R11</f>
        <v>0</v>
      </c>
      <c r="U11">
        <f>Input!S11</f>
        <v>0</v>
      </c>
      <c r="V11">
        <f>Input!T11</f>
        <v>0</v>
      </c>
      <c r="W11">
        <f>Input!U11</f>
        <v>0</v>
      </c>
      <c r="X11">
        <f>Input!V11</f>
        <v>0</v>
      </c>
      <c r="Y11">
        <f>Input!W11</f>
        <v>0</v>
      </c>
      <c r="Z11">
        <f>Input!X11</f>
        <v>0</v>
      </c>
      <c r="AA11">
        <f>Input!Y11</f>
        <v>0</v>
      </c>
      <c r="AB11">
        <f>Input!Z11</f>
        <v>0</v>
      </c>
      <c r="AC11">
        <f>Input!AA11</f>
        <v>0</v>
      </c>
      <c r="AD11">
        <f>Input!AB11</f>
        <v>0</v>
      </c>
      <c r="AE11">
        <f>Input!AC11</f>
        <v>0</v>
      </c>
      <c r="AF11">
        <f>Input!AD11</f>
        <v>0</v>
      </c>
      <c r="AG11">
        <f t="shared" si="1"/>
        <v>0</v>
      </c>
      <c r="AH11">
        <f t="shared" si="2"/>
        <v>0</v>
      </c>
      <c r="AI11">
        <f t="shared" si="3"/>
        <v>0</v>
      </c>
      <c r="AJ11">
        <f t="shared" si="4"/>
        <v>0</v>
      </c>
      <c r="AK11">
        <f t="shared" si="5"/>
        <v>0</v>
      </c>
      <c r="AL11">
        <f t="shared" si="6"/>
        <v>0</v>
      </c>
    </row>
    <row r="12" spans="1:38" x14ac:dyDescent="0.25">
      <c r="A12" t="str">
        <f t="shared" si="0"/>
        <v>-</v>
      </c>
      <c r="B12">
        <f>RANK(AL12,$AL$7:$AL$56,0)+COUNTIF($AL$7:AL12,AL12)-1</f>
        <v>6</v>
      </c>
      <c r="C12">
        <v>6</v>
      </c>
      <c r="D12">
        <f>Input!B12</f>
        <v>0</v>
      </c>
      <c r="E12">
        <f>Input!C12</f>
        <v>0</v>
      </c>
      <c r="F12">
        <f>Input!D12</f>
        <v>0</v>
      </c>
      <c r="G12">
        <f>Input!E12</f>
        <v>0</v>
      </c>
      <c r="H12">
        <f>Input!F12</f>
        <v>0</v>
      </c>
      <c r="I12">
        <f>Input!G12</f>
        <v>0</v>
      </c>
      <c r="J12">
        <f>Input!H12</f>
        <v>0</v>
      </c>
      <c r="K12">
        <f>Input!I12</f>
        <v>0</v>
      </c>
      <c r="L12">
        <f>Input!J12</f>
        <v>0</v>
      </c>
      <c r="M12">
        <f>Input!K12</f>
        <v>0</v>
      </c>
      <c r="N12">
        <f>Input!L12</f>
        <v>0</v>
      </c>
      <c r="O12">
        <f>Input!M12</f>
        <v>0</v>
      </c>
      <c r="P12">
        <f>Input!N12</f>
        <v>0</v>
      </c>
      <c r="Q12">
        <f>Input!O12</f>
        <v>0</v>
      </c>
      <c r="R12">
        <f>Input!P12</f>
        <v>0</v>
      </c>
      <c r="S12">
        <f>Input!Q12</f>
        <v>0</v>
      </c>
      <c r="T12">
        <f>Input!R12</f>
        <v>0</v>
      </c>
      <c r="U12">
        <f>Input!S12</f>
        <v>0</v>
      </c>
      <c r="V12">
        <f>Input!T12</f>
        <v>0</v>
      </c>
      <c r="W12">
        <f>Input!U12</f>
        <v>0</v>
      </c>
      <c r="X12">
        <f>Input!V12</f>
        <v>0</v>
      </c>
      <c r="Y12">
        <f>Input!W12</f>
        <v>0</v>
      </c>
      <c r="Z12">
        <f>Input!X12</f>
        <v>0</v>
      </c>
      <c r="AA12">
        <f>Input!Y12</f>
        <v>0</v>
      </c>
      <c r="AB12">
        <f>Input!Z12</f>
        <v>0</v>
      </c>
      <c r="AC12">
        <f>Input!AA12</f>
        <v>0</v>
      </c>
      <c r="AD12">
        <f>Input!AB12</f>
        <v>0</v>
      </c>
      <c r="AE12">
        <f>Input!AC12</f>
        <v>0</v>
      </c>
      <c r="AF12">
        <f>Input!AD12</f>
        <v>0</v>
      </c>
      <c r="AG12">
        <f t="shared" si="1"/>
        <v>0</v>
      </c>
      <c r="AH12">
        <f t="shared" si="2"/>
        <v>0</v>
      </c>
      <c r="AI12">
        <f t="shared" si="3"/>
        <v>0</v>
      </c>
      <c r="AJ12">
        <f t="shared" si="4"/>
        <v>0</v>
      </c>
      <c r="AK12">
        <f t="shared" si="5"/>
        <v>0</v>
      </c>
      <c r="AL12">
        <f t="shared" si="6"/>
        <v>0</v>
      </c>
    </row>
    <row r="13" spans="1:38" x14ac:dyDescent="0.25">
      <c r="A13" t="str">
        <f t="shared" si="0"/>
        <v>-</v>
      </c>
      <c r="B13">
        <f>RANK(AL13,$AL$7:$AL$56,0)+COUNTIF($AL$7:AL13,AL13)-1</f>
        <v>7</v>
      </c>
      <c r="C13">
        <v>7</v>
      </c>
      <c r="D13">
        <f>Input!B13</f>
        <v>0</v>
      </c>
      <c r="E13">
        <f>Input!C13</f>
        <v>0</v>
      </c>
      <c r="F13">
        <f>Input!D13</f>
        <v>0</v>
      </c>
      <c r="G13">
        <f>Input!E13</f>
        <v>0</v>
      </c>
      <c r="H13">
        <f>Input!F13</f>
        <v>0</v>
      </c>
      <c r="I13">
        <f>Input!G13</f>
        <v>0</v>
      </c>
      <c r="J13">
        <f>Input!H13</f>
        <v>0</v>
      </c>
      <c r="K13">
        <f>Input!I13</f>
        <v>0</v>
      </c>
      <c r="L13">
        <f>Input!J13</f>
        <v>0</v>
      </c>
      <c r="M13">
        <f>Input!K13</f>
        <v>0</v>
      </c>
      <c r="N13">
        <f>Input!L13</f>
        <v>0</v>
      </c>
      <c r="O13">
        <f>Input!M13</f>
        <v>0</v>
      </c>
      <c r="P13">
        <f>Input!N13</f>
        <v>0</v>
      </c>
      <c r="Q13">
        <f>Input!O13</f>
        <v>0</v>
      </c>
      <c r="R13">
        <f>Input!P13</f>
        <v>0</v>
      </c>
      <c r="S13">
        <f>Input!Q13</f>
        <v>0</v>
      </c>
      <c r="T13">
        <f>Input!R13</f>
        <v>0</v>
      </c>
      <c r="U13">
        <f>Input!S13</f>
        <v>0</v>
      </c>
      <c r="V13">
        <f>Input!T13</f>
        <v>0</v>
      </c>
      <c r="W13">
        <f>Input!U13</f>
        <v>0</v>
      </c>
      <c r="X13">
        <f>Input!V13</f>
        <v>0</v>
      </c>
      <c r="Y13">
        <f>Input!W13</f>
        <v>0</v>
      </c>
      <c r="Z13">
        <f>Input!X13</f>
        <v>0</v>
      </c>
      <c r="AA13">
        <f>Input!Y13</f>
        <v>0</v>
      </c>
      <c r="AB13">
        <f>Input!Z13</f>
        <v>0</v>
      </c>
      <c r="AC13">
        <f>Input!AA13</f>
        <v>0</v>
      </c>
      <c r="AD13">
        <f>Input!AB13</f>
        <v>0</v>
      </c>
      <c r="AE13">
        <f>Input!AC13</f>
        <v>0</v>
      </c>
      <c r="AF13">
        <f>Input!AD13</f>
        <v>0</v>
      </c>
      <c r="AG13">
        <f t="shared" si="1"/>
        <v>0</v>
      </c>
      <c r="AH13">
        <f t="shared" si="2"/>
        <v>0</v>
      </c>
      <c r="AI13">
        <f t="shared" si="3"/>
        <v>0</v>
      </c>
      <c r="AJ13">
        <f t="shared" si="4"/>
        <v>0</v>
      </c>
      <c r="AK13">
        <f t="shared" si="5"/>
        <v>0</v>
      </c>
      <c r="AL13">
        <f t="shared" si="6"/>
        <v>0</v>
      </c>
    </row>
    <row r="14" spans="1:38" x14ac:dyDescent="0.25">
      <c r="A14" t="str">
        <f t="shared" si="0"/>
        <v>-</v>
      </c>
      <c r="B14">
        <f>RANK(AL14,$AL$7:$AL$56,0)+COUNTIF($AL$7:AL14,AL14)-1</f>
        <v>8</v>
      </c>
      <c r="C14">
        <v>8</v>
      </c>
      <c r="D14">
        <f>Input!B14</f>
        <v>0</v>
      </c>
      <c r="E14">
        <f>Input!C14</f>
        <v>0</v>
      </c>
      <c r="F14">
        <f>Input!D14</f>
        <v>0</v>
      </c>
      <c r="G14">
        <f>Input!E14</f>
        <v>0</v>
      </c>
      <c r="H14">
        <f>Input!F14</f>
        <v>0</v>
      </c>
      <c r="I14">
        <f>Input!G14</f>
        <v>0</v>
      </c>
      <c r="J14">
        <f>Input!H14</f>
        <v>0</v>
      </c>
      <c r="K14">
        <f>Input!I14</f>
        <v>0</v>
      </c>
      <c r="L14">
        <f>Input!J14</f>
        <v>0</v>
      </c>
      <c r="M14">
        <f>Input!K14</f>
        <v>0</v>
      </c>
      <c r="N14">
        <f>Input!L14</f>
        <v>0</v>
      </c>
      <c r="O14">
        <f>Input!M14</f>
        <v>0</v>
      </c>
      <c r="P14">
        <f>Input!N14</f>
        <v>0</v>
      </c>
      <c r="Q14">
        <f>Input!O14</f>
        <v>0</v>
      </c>
      <c r="R14">
        <f>Input!P14</f>
        <v>0</v>
      </c>
      <c r="S14">
        <f>Input!Q14</f>
        <v>0</v>
      </c>
      <c r="T14">
        <f>Input!R14</f>
        <v>0</v>
      </c>
      <c r="U14">
        <f>Input!S14</f>
        <v>0</v>
      </c>
      <c r="V14">
        <f>Input!T14</f>
        <v>0</v>
      </c>
      <c r="W14">
        <f>Input!U14</f>
        <v>0</v>
      </c>
      <c r="X14">
        <f>Input!V14</f>
        <v>0</v>
      </c>
      <c r="Y14">
        <f>Input!W14</f>
        <v>0</v>
      </c>
      <c r="Z14">
        <f>Input!X14</f>
        <v>0</v>
      </c>
      <c r="AA14">
        <f>Input!Y14</f>
        <v>0</v>
      </c>
      <c r="AB14">
        <f>Input!Z14</f>
        <v>0</v>
      </c>
      <c r="AC14">
        <f>Input!AA14</f>
        <v>0</v>
      </c>
      <c r="AD14">
        <f>Input!AB14</f>
        <v>0</v>
      </c>
      <c r="AE14">
        <f>Input!AC14</f>
        <v>0</v>
      </c>
      <c r="AF14">
        <f>Input!AD14</f>
        <v>0</v>
      </c>
      <c r="AG14">
        <f t="shared" si="1"/>
        <v>0</v>
      </c>
      <c r="AH14">
        <f t="shared" si="2"/>
        <v>0</v>
      </c>
      <c r="AI14">
        <f t="shared" si="3"/>
        <v>0</v>
      </c>
      <c r="AJ14">
        <f t="shared" si="4"/>
        <v>0</v>
      </c>
      <c r="AK14">
        <f t="shared" si="5"/>
        <v>0</v>
      </c>
      <c r="AL14">
        <f t="shared" si="6"/>
        <v>0</v>
      </c>
    </row>
    <row r="15" spans="1:38" x14ac:dyDescent="0.25">
      <c r="A15" t="str">
        <f t="shared" si="0"/>
        <v>-</v>
      </c>
      <c r="B15">
        <f>RANK(AL15,$AL$7:$AL$56,0)+COUNTIF($AL$7:AL15,AL15)-1</f>
        <v>9</v>
      </c>
      <c r="C15">
        <v>9</v>
      </c>
      <c r="D15">
        <f>Input!B15</f>
        <v>0</v>
      </c>
      <c r="E15">
        <f>Input!C15</f>
        <v>0</v>
      </c>
      <c r="F15">
        <f>Input!D15</f>
        <v>0</v>
      </c>
      <c r="G15">
        <f>Input!E15</f>
        <v>0</v>
      </c>
      <c r="H15">
        <f>Input!F15</f>
        <v>0</v>
      </c>
      <c r="I15">
        <f>Input!G15</f>
        <v>0</v>
      </c>
      <c r="J15">
        <f>Input!H15</f>
        <v>0</v>
      </c>
      <c r="K15">
        <f>Input!I15</f>
        <v>0</v>
      </c>
      <c r="L15">
        <f>Input!J15</f>
        <v>0</v>
      </c>
      <c r="M15">
        <f>Input!K15</f>
        <v>0</v>
      </c>
      <c r="N15">
        <f>Input!L15</f>
        <v>0</v>
      </c>
      <c r="O15">
        <f>Input!M15</f>
        <v>0</v>
      </c>
      <c r="P15">
        <f>Input!N15</f>
        <v>0</v>
      </c>
      <c r="Q15">
        <f>Input!O15</f>
        <v>0</v>
      </c>
      <c r="R15">
        <f>Input!P15</f>
        <v>0</v>
      </c>
      <c r="S15">
        <f>Input!Q15</f>
        <v>0</v>
      </c>
      <c r="T15">
        <f>Input!R15</f>
        <v>0</v>
      </c>
      <c r="U15">
        <f>Input!S15</f>
        <v>0</v>
      </c>
      <c r="V15">
        <f>Input!T15</f>
        <v>0</v>
      </c>
      <c r="W15">
        <f>Input!U15</f>
        <v>0</v>
      </c>
      <c r="X15">
        <f>Input!V15</f>
        <v>0</v>
      </c>
      <c r="Y15">
        <f>Input!W15</f>
        <v>0</v>
      </c>
      <c r="Z15">
        <f>Input!X15</f>
        <v>0</v>
      </c>
      <c r="AA15">
        <f>Input!Y15</f>
        <v>0</v>
      </c>
      <c r="AB15">
        <f>Input!Z15</f>
        <v>0</v>
      </c>
      <c r="AC15">
        <f>Input!AA15</f>
        <v>0</v>
      </c>
      <c r="AD15">
        <f>Input!AB15</f>
        <v>0</v>
      </c>
      <c r="AE15">
        <f>Input!AC15</f>
        <v>0</v>
      </c>
      <c r="AF15">
        <f>Input!AD15</f>
        <v>0</v>
      </c>
      <c r="AG15">
        <f t="shared" si="1"/>
        <v>0</v>
      </c>
      <c r="AH15">
        <f t="shared" si="2"/>
        <v>0</v>
      </c>
      <c r="AI15">
        <f t="shared" si="3"/>
        <v>0</v>
      </c>
      <c r="AJ15">
        <f t="shared" si="4"/>
        <v>0</v>
      </c>
      <c r="AK15">
        <f t="shared" si="5"/>
        <v>0</v>
      </c>
      <c r="AL15">
        <f t="shared" si="6"/>
        <v>0</v>
      </c>
    </row>
    <row r="16" spans="1:38" x14ac:dyDescent="0.25">
      <c r="A16" t="str">
        <f t="shared" si="0"/>
        <v>-</v>
      </c>
      <c r="B16">
        <f>RANK(AL16,$AL$7:$AL$56,0)+COUNTIF($AL$7:AL16,AL16)-1</f>
        <v>10</v>
      </c>
      <c r="C16">
        <v>10</v>
      </c>
      <c r="D16">
        <f>Input!B16</f>
        <v>0</v>
      </c>
      <c r="E16">
        <f>Input!C16</f>
        <v>0</v>
      </c>
      <c r="F16">
        <f>Input!D16</f>
        <v>0</v>
      </c>
      <c r="G16">
        <f>Input!E16</f>
        <v>0</v>
      </c>
      <c r="H16">
        <f>Input!F16</f>
        <v>0</v>
      </c>
      <c r="I16">
        <f>Input!G16</f>
        <v>0</v>
      </c>
      <c r="J16">
        <f>Input!H16</f>
        <v>0</v>
      </c>
      <c r="K16">
        <f>Input!I16</f>
        <v>0</v>
      </c>
      <c r="L16">
        <f>Input!J16</f>
        <v>0</v>
      </c>
      <c r="M16">
        <f>Input!K16</f>
        <v>0</v>
      </c>
      <c r="N16">
        <f>Input!L16</f>
        <v>0</v>
      </c>
      <c r="O16">
        <f>Input!M16</f>
        <v>0</v>
      </c>
      <c r="P16">
        <f>Input!N16</f>
        <v>0</v>
      </c>
      <c r="Q16">
        <f>Input!O16</f>
        <v>0</v>
      </c>
      <c r="R16">
        <f>Input!P16</f>
        <v>0</v>
      </c>
      <c r="S16">
        <f>Input!Q16</f>
        <v>0</v>
      </c>
      <c r="T16">
        <f>Input!R16</f>
        <v>0</v>
      </c>
      <c r="U16">
        <f>Input!S16</f>
        <v>0</v>
      </c>
      <c r="V16">
        <f>Input!T16</f>
        <v>0</v>
      </c>
      <c r="W16">
        <f>Input!U16</f>
        <v>0</v>
      </c>
      <c r="X16">
        <f>Input!V16</f>
        <v>0</v>
      </c>
      <c r="Y16">
        <f>Input!W16</f>
        <v>0</v>
      </c>
      <c r="Z16">
        <f>Input!X16</f>
        <v>0</v>
      </c>
      <c r="AA16">
        <f>Input!Y16</f>
        <v>0</v>
      </c>
      <c r="AB16">
        <f>Input!Z16</f>
        <v>0</v>
      </c>
      <c r="AC16">
        <f>Input!AA16</f>
        <v>0</v>
      </c>
      <c r="AD16">
        <f>Input!AB16</f>
        <v>0</v>
      </c>
      <c r="AE16">
        <f>Input!AC16</f>
        <v>0</v>
      </c>
      <c r="AF16">
        <f>Input!AD16</f>
        <v>0</v>
      </c>
      <c r="AG16">
        <f t="shared" si="1"/>
        <v>0</v>
      </c>
      <c r="AH16">
        <f t="shared" si="2"/>
        <v>0</v>
      </c>
      <c r="AI16">
        <f t="shared" si="3"/>
        <v>0</v>
      </c>
      <c r="AJ16">
        <f t="shared" si="4"/>
        <v>0</v>
      </c>
      <c r="AK16">
        <f t="shared" si="5"/>
        <v>0</v>
      </c>
      <c r="AL16">
        <f t="shared" si="6"/>
        <v>0</v>
      </c>
    </row>
    <row r="17" spans="1:38" x14ac:dyDescent="0.25">
      <c r="A17" t="str">
        <f t="shared" si="0"/>
        <v>-</v>
      </c>
      <c r="B17">
        <f>RANK(AL17,$AL$7:$AL$56,0)+COUNTIF($AL$7:AL17,AL17)-1</f>
        <v>11</v>
      </c>
      <c r="C17">
        <v>11</v>
      </c>
      <c r="D17">
        <f>Input!B17</f>
        <v>0</v>
      </c>
      <c r="E17">
        <f>Input!C17</f>
        <v>0</v>
      </c>
      <c r="F17">
        <f>Input!D17</f>
        <v>0</v>
      </c>
      <c r="G17">
        <f>Input!E17</f>
        <v>0</v>
      </c>
      <c r="H17">
        <f>Input!F17</f>
        <v>0</v>
      </c>
      <c r="I17">
        <f>Input!G17</f>
        <v>0</v>
      </c>
      <c r="J17">
        <f>Input!H17</f>
        <v>0</v>
      </c>
      <c r="K17">
        <f>Input!I17</f>
        <v>0</v>
      </c>
      <c r="L17">
        <f>Input!J17</f>
        <v>0</v>
      </c>
      <c r="M17">
        <f>Input!K17</f>
        <v>0</v>
      </c>
      <c r="N17">
        <f>Input!L17</f>
        <v>0</v>
      </c>
      <c r="O17">
        <f>Input!M17</f>
        <v>0</v>
      </c>
      <c r="P17">
        <f>Input!N17</f>
        <v>0</v>
      </c>
      <c r="Q17">
        <f>Input!O17</f>
        <v>0</v>
      </c>
      <c r="R17">
        <f>Input!P17</f>
        <v>0</v>
      </c>
      <c r="S17">
        <f>Input!Q17</f>
        <v>0</v>
      </c>
      <c r="T17">
        <f>Input!R17</f>
        <v>0</v>
      </c>
      <c r="U17">
        <f>Input!S17</f>
        <v>0</v>
      </c>
      <c r="V17">
        <f>Input!T17</f>
        <v>0</v>
      </c>
      <c r="W17">
        <f>Input!U17</f>
        <v>0</v>
      </c>
      <c r="X17">
        <f>Input!V17</f>
        <v>0</v>
      </c>
      <c r="Y17">
        <f>Input!W17</f>
        <v>0</v>
      </c>
      <c r="Z17">
        <f>Input!X17</f>
        <v>0</v>
      </c>
      <c r="AA17">
        <f>Input!Y17</f>
        <v>0</v>
      </c>
      <c r="AB17">
        <f>Input!Z17</f>
        <v>0</v>
      </c>
      <c r="AC17">
        <f>Input!AA17</f>
        <v>0</v>
      </c>
      <c r="AD17">
        <f>Input!AB17</f>
        <v>0</v>
      </c>
      <c r="AE17">
        <f>Input!AC17</f>
        <v>0</v>
      </c>
      <c r="AF17">
        <f>Input!AD17</f>
        <v>0</v>
      </c>
      <c r="AG17">
        <f t="shared" si="1"/>
        <v>0</v>
      </c>
      <c r="AH17">
        <f t="shared" si="2"/>
        <v>0</v>
      </c>
      <c r="AI17">
        <f t="shared" si="3"/>
        <v>0</v>
      </c>
      <c r="AJ17">
        <f t="shared" si="4"/>
        <v>0</v>
      </c>
      <c r="AK17">
        <f t="shared" si="5"/>
        <v>0</v>
      </c>
      <c r="AL17">
        <f t="shared" si="6"/>
        <v>0</v>
      </c>
    </row>
    <row r="18" spans="1:38" x14ac:dyDescent="0.25">
      <c r="A18" t="str">
        <f t="shared" si="0"/>
        <v>-</v>
      </c>
      <c r="B18">
        <f>RANK(AL18,$AL$7:$AL$56,0)+COUNTIF($AL$7:AL18,AL18)-1</f>
        <v>12</v>
      </c>
      <c r="C18">
        <v>12</v>
      </c>
      <c r="D18">
        <f>Input!B18</f>
        <v>0</v>
      </c>
      <c r="E18">
        <f>Input!C18</f>
        <v>0</v>
      </c>
      <c r="F18">
        <f>Input!D18</f>
        <v>0</v>
      </c>
      <c r="G18">
        <f>Input!E18</f>
        <v>0</v>
      </c>
      <c r="H18">
        <f>Input!F18</f>
        <v>0</v>
      </c>
      <c r="I18">
        <f>Input!G18</f>
        <v>0</v>
      </c>
      <c r="J18">
        <f>Input!H18</f>
        <v>0</v>
      </c>
      <c r="K18">
        <f>Input!I18</f>
        <v>0</v>
      </c>
      <c r="L18">
        <f>Input!J18</f>
        <v>0</v>
      </c>
      <c r="M18">
        <f>Input!K18</f>
        <v>0</v>
      </c>
      <c r="N18">
        <f>Input!L18</f>
        <v>0</v>
      </c>
      <c r="O18">
        <f>Input!M18</f>
        <v>0</v>
      </c>
      <c r="P18">
        <f>Input!N18</f>
        <v>0</v>
      </c>
      <c r="Q18">
        <f>Input!O18</f>
        <v>0</v>
      </c>
      <c r="R18">
        <f>Input!P18</f>
        <v>0</v>
      </c>
      <c r="S18">
        <f>Input!Q18</f>
        <v>0</v>
      </c>
      <c r="T18">
        <f>Input!R18</f>
        <v>0</v>
      </c>
      <c r="U18">
        <f>Input!S18</f>
        <v>0</v>
      </c>
      <c r="V18">
        <f>Input!T18</f>
        <v>0</v>
      </c>
      <c r="W18">
        <f>Input!U18</f>
        <v>0</v>
      </c>
      <c r="X18">
        <f>Input!V18</f>
        <v>0</v>
      </c>
      <c r="Y18">
        <f>Input!W18</f>
        <v>0</v>
      </c>
      <c r="Z18">
        <f>Input!X18</f>
        <v>0</v>
      </c>
      <c r="AA18">
        <f>Input!Y18</f>
        <v>0</v>
      </c>
      <c r="AB18">
        <f>Input!Z18</f>
        <v>0</v>
      </c>
      <c r="AC18">
        <f>Input!AA18</f>
        <v>0</v>
      </c>
      <c r="AD18">
        <f>Input!AB18</f>
        <v>0</v>
      </c>
      <c r="AE18">
        <f>Input!AC18</f>
        <v>0</v>
      </c>
      <c r="AF18">
        <f>Input!AD18</f>
        <v>0</v>
      </c>
      <c r="AG18">
        <f t="shared" si="1"/>
        <v>0</v>
      </c>
      <c r="AH18">
        <f t="shared" si="2"/>
        <v>0</v>
      </c>
      <c r="AI18">
        <f t="shared" si="3"/>
        <v>0</v>
      </c>
      <c r="AJ18">
        <f t="shared" si="4"/>
        <v>0</v>
      </c>
      <c r="AK18">
        <f t="shared" si="5"/>
        <v>0</v>
      </c>
      <c r="AL18">
        <f t="shared" si="6"/>
        <v>0</v>
      </c>
    </row>
    <row r="19" spans="1:38" x14ac:dyDescent="0.25">
      <c r="A19" t="str">
        <f t="shared" si="0"/>
        <v>-</v>
      </c>
      <c r="B19">
        <f>RANK(AL19,$AL$7:$AL$56,0)+COUNTIF($AL$7:AL19,AL19)-1</f>
        <v>13</v>
      </c>
      <c r="C19">
        <v>13</v>
      </c>
      <c r="D19">
        <f>Input!B19</f>
        <v>0</v>
      </c>
      <c r="E19">
        <f>Input!C19</f>
        <v>0</v>
      </c>
      <c r="F19">
        <f>Input!D19</f>
        <v>0</v>
      </c>
      <c r="G19">
        <f>Input!E19</f>
        <v>0</v>
      </c>
      <c r="H19">
        <f>Input!F19</f>
        <v>0</v>
      </c>
      <c r="I19">
        <f>Input!G19</f>
        <v>0</v>
      </c>
      <c r="J19">
        <f>Input!H19</f>
        <v>0</v>
      </c>
      <c r="K19">
        <f>Input!I19</f>
        <v>0</v>
      </c>
      <c r="L19">
        <f>Input!J19</f>
        <v>0</v>
      </c>
      <c r="M19">
        <f>Input!K19</f>
        <v>0</v>
      </c>
      <c r="N19">
        <f>Input!L19</f>
        <v>0</v>
      </c>
      <c r="O19">
        <f>Input!M19</f>
        <v>0</v>
      </c>
      <c r="P19">
        <f>Input!N19</f>
        <v>0</v>
      </c>
      <c r="Q19">
        <f>Input!O19</f>
        <v>0</v>
      </c>
      <c r="R19">
        <f>Input!P19</f>
        <v>0</v>
      </c>
      <c r="S19">
        <f>Input!Q19</f>
        <v>0</v>
      </c>
      <c r="T19">
        <f>Input!R19</f>
        <v>0</v>
      </c>
      <c r="U19">
        <f>Input!S19</f>
        <v>0</v>
      </c>
      <c r="V19">
        <f>Input!T19</f>
        <v>0</v>
      </c>
      <c r="W19">
        <f>Input!U19</f>
        <v>0</v>
      </c>
      <c r="X19">
        <f>Input!V19</f>
        <v>0</v>
      </c>
      <c r="Y19">
        <f>Input!W19</f>
        <v>0</v>
      </c>
      <c r="Z19">
        <f>Input!X19</f>
        <v>0</v>
      </c>
      <c r="AA19">
        <f>Input!Y19</f>
        <v>0</v>
      </c>
      <c r="AB19">
        <f>Input!Z19</f>
        <v>0</v>
      </c>
      <c r="AC19">
        <f>Input!AA19</f>
        <v>0</v>
      </c>
      <c r="AD19">
        <f>Input!AB19</f>
        <v>0</v>
      </c>
      <c r="AE19">
        <f>Input!AC19</f>
        <v>0</v>
      </c>
      <c r="AF19">
        <f>Input!AD19</f>
        <v>0</v>
      </c>
      <c r="AG19">
        <f t="shared" si="1"/>
        <v>0</v>
      </c>
      <c r="AH19">
        <f t="shared" si="2"/>
        <v>0</v>
      </c>
      <c r="AI19">
        <f t="shared" si="3"/>
        <v>0</v>
      </c>
      <c r="AJ19">
        <f t="shared" si="4"/>
        <v>0</v>
      </c>
      <c r="AK19">
        <f t="shared" si="5"/>
        <v>0</v>
      </c>
      <c r="AL19">
        <f t="shared" si="6"/>
        <v>0</v>
      </c>
    </row>
    <row r="20" spans="1:38" x14ac:dyDescent="0.25">
      <c r="A20" t="str">
        <f t="shared" si="0"/>
        <v>-</v>
      </c>
      <c r="B20">
        <f>RANK(AL20,$AL$7:$AL$56,0)+COUNTIF($AL$7:AL20,AL20)-1</f>
        <v>14</v>
      </c>
      <c r="C20">
        <v>14</v>
      </c>
      <c r="D20">
        <f>Input!B20</f>
        <v>0</v>
      </c>
      <c r="E20">
        <f>Input!C20</f>
        <v>0</v>
      </c>
      <c r="F20">
        <f>Input!D20</f>
        <v>0</v>
      </c>
      <c r="G20">
        <f>Input!E20</f>
        <v>0</v>
      </c>
      <c r="H20">
        <f>Input!F20</f>
        <v>0</v>
      </c>
      <c r="I20">
        <f>Input!G20</f>
        <v>0</v>
      </c>
      <c r="J20">
        <f>Input!H20</f>
        <v>0</v>
      </c>
      <c r="K20">
        <f>Input!I20</f>
        <v>0</v>
      </c>
      <c r="L20">
        <f>Input!J20</f>
        <v>0</v>
      </c>
      <c r="M20">
        <f>Input!K20</f>
        <v>0</v>
      </c>
      <c r="N20">
        <f>Input!L20</f>
        <v>0</v>
      </c>
      <c r="O20">
        <f>Input!M20</f>
        <v>0</v>
      </c>
      <c r="P20">
        <f>Input!N20</f>
        <v>0</v>
      </c>
      <c r="Q20">
        <f>Input!O20</f>
        <v>0</v>
      </c>
      <c r="R20">
        <f>Input!P20</f>
        <v>0</v>
      </c>
      <c r="S20">
        <f>Input!Q20</f>
        <v>0</v>
      </c>
      <c r="T20">
        <f>Input!R20</f>
        <v>0</v>
      </c>
      <c r="U20">
        <f>Input!S20</f>
        <v>0</v>
      </c>
      <c r="V20">
        <f>Input!T20</f>
        <v>0</v>
      </c>
      <c r="W20">
        <f>Input!U20</f>
        <v>0</v>
      </c>
      <c r="X20">
        <f>Input!V20</f>
        <v>0</v>
      </c>
      <c r="Y20">
        <f>Input!W20</f>
        <v>0</v>
      </c>
      <c r="Z20">
        <f>Input!X20</f>
        <v>0</v>
      </c>
      <c r="AA20">
        <f>Input!Y20</f>
        <v>0</v>
      </c>
      <c r="AB20">
        <f>Input!Z20</f>
        <v>0</v>
      </c>
      <c r="AC20">
        <f>Input!AA20</f>
        <v>0</v>
      </c>
      <c r="AD20">
        <f>Input!AB20</f>
        <v>0</v>
      </c>
      <c r="AE20">
        <f>Input!AC20</f>
        <v>0</v>
      </c>
      <c r="AF20">
        <f>Input!AD20</f>
        <v>0</v>
      </c>
      <c r="AG20">
        <f t="shared" si="1"/>
        <v>0</v>
      </c>
      <c r="AH20">
        <f t="shared" si="2"/>
        <v>0</v>
      </c>
      <c r="AI20">
        <f t="shared" si="3"/>
        <v>0</v>
      </c>
      <c r="AJ20">
        <f t="shared" si="4"/>
        <v>0</v>
      </c>
      <c r="AK20">
        <f t="shared" si="5"/>
        <v>0</v>
      </c>
      <c r="AL20">
        <f t="shared" si="6"/>
        <v>0</v>
      </c>
    </row>
    <row r="21" spans="1:38" x14ac:dyDescent="0.25">
      <c r="A21" t="str">
        <f t="shared" si="0"/>
        <v>-</v>
      </c>
      <c r="B21">
        <f>RANK(AL21,$AL$7:$AL$56,0)+COUNTIF($AL$7:AL21,AL21)-1</f>
        <v>15</v>
      </c>
      <c r="C21">
        <v>15</v>
      </c>
      <c r="D21">
        <f>Input!B21</f>
        <v>0</v>
      </c>
      <c r="E21">
        <f>Input!C21</f>
        <v>0</v>
      </c>
      <c r="F21">
        <f>Input!D21</f>
        <v>0</v>
      </c>
      <c r="G21">
        <f>Input!E21</f>
        <v>0</v>
      </c>
      <c r="H21">
        <f>Input!F21</f>
        <v>0</v>
      </c>
      <c r="I21">
        <f>Input!G21</f>
        <v>0</v>
      </c>
      <c r="J21">
        <f>Input!H21</f>
        <v>0</v>
      </c>
      <c r="K21">
        <f>Input!I21</f>
        <v>0</v>
      </c>
      <c r="L21">
        <f>Input!J21</f>
        <v>0</v>
      </c>
      <c r="M21">
        <f>Input!K21</f>
        <v>0</v>
      </c>
      <c r="N21">
        <f>Input!L21</f>
        <v>0</v>
      </c>
      <c r="O21">
        <f>Input!M21</f>
        <v>0</v>
      </c>
      <c r="P21">
        <f>Input!N21</f>
        <v>0</v>
      </c>
      <c r="Q21">
        <f>Input!O21</f>
        <v>0</v>
      </c>
      <c r="R21">
        <f>Input!P21</f>
        <v>0</v>
      </c>
      <c r="S21">
        <f>Input!Q21</f>
        <v>0</v>
      </c>
      <c r="T21">
        <f>Input!R21</f>
        <v>0</v>
      </c>
      <c r="U21">
        <f>Input!S21</f>
        <v>0</v>
      </c>
      <c r="V21">
        <f>Input!T21</f>
        <v>0</v>
      </c>
      <c r="W21">
        <f>Input!U21</f>
        <v>0</v>
      </c>
      <c r="X21">
        <f>Input!V21</f>
        <v>0</v>
      </c>
      <c r="Y21">
        <f>Input!W21</f>
        <v>0</v>
      </c>
      <c r="Z21">
        <f>Input!X21</f>
        <v>0</v>
      </c>
      <c r="AA21">
        <f>Input!Y21</f>
        <v>0</v>
      </c>
      <c r="AB21">
        <f>Input!Z21</f>
        <v>0</v>
      </c>
      <c r="AC21">
        <f>Input!AA21</f>
        <v>0</v>
      </c>
      <c r="AD21">
        <f>Input!AB21</f>
        <v>0</v>
      </c>
      <c r="AE21">
        <f>Input!AC21</f>
        <v>0</v>
      </c>
      <c r="AF21">
        <f>Input!AD21</f>
        <v>0</v>
      </c>
      <c r="AG21">
        <f t="shared" si="1"/>
        <v>0</v>
      </c>
      <c r="AH21">
        <f t="shared" si="2"/>
        <v>0</v>
      </c>
      <c r="AI21">
        <f t="shared" si="3"/>
        <v>0</v>
      </c>
      <c r="AJ21">
        <f t="shared" si="4"/>
        <v>0</v>
      </c>
      <c r="AK21">
        <f t="shared" si="5"/>
        <v>0</v>
      </c>
      <c r="AL21">
        <f t="shared" si="6"/>
        <v>0</v>
      </c>
    </row>
    <row r="22" spans="1:38" x14ac:dyDescent="0.25">
      <c r="A22" t="str">
        <f t="shared" si="0"/>
        <v>-</v>
      </c>
      <c r="B22">
        <f>RANK(AL22,$AL$7:$AL$56,0)+COUNTIF($AL$7:AL22,AL22)-1</f>
        <v>16</v>
      </c>
      <c r="C22">
        <v>16</v>
      </c>
      <c r="D22">
        <f>Input!B22</f>
        <v>0</v>
      </c>
      <c r="E22">
        <f>Input!C22</f>
        <v>0</v>
      </c>
      <c r="F22">
        <f>Input!D22</f>
        <v>0</v>
      </c>
      <c r="G22">
        <f>Input!E22</f>
        <v>0</v>
      </c>
      <c r="H22">
        <f>Input!F22</f>
        <v>0</v>
      </c>
      <c r="I22">
        <f>Input!G22</f>
        <v>0</v>
      </c>
      <c r="J22">
        <f>Input!H22</f>
        <v>0</v>
      </c>
      <c r="K22">
        <f>Input!I22</f>
        <v>0</v>
      </c>
      <c r="L22">
        <f>Input!J22</f>
        <v>0</v>
      </c>
      <c r="M22">
        <f>Input!K22</f>
        <v>0</v>
      </c>
      <c r="N22">
        <f>Input!L22</f>
        <v>0</v>
      </c>
      <c r="O22">
        <f>Input!M22</f>
        <v>0</v>
      </c>
      <c r="P22">
        <f>Input!N22</f>
        <v>0</v>
      </c>
      <c r="Q22">
        <f>Input!O22</f>
        <v>0</v>
      </c>
      <c r="R22">
        <f>Input!P22</f>
        <v>0</v>
      </c>
      <c r="S22">
        <f>Input!Q22</f>
        <v>0</v>
      </c>
      <c r="T22">
        <f>Input!R22</f>
        <v>0</v>
      </c>
      <c r="U22">
        <f>Input!S22</f>
        <v>0</v>
      </c>
      <c r="V22">
        <f>Input!T22</f>
        <v>0</v>
      </c>
      <c r="W22">
        <f>Input!U22</f>
        <v>0</v>
      </c>
      <c r="X22">
        <f>Input!V22</f>
        <v>0</v>
      </c>
      <c r="Y22">
        <f>Input!W22</f>
        <v>0</v>
      </c>
      <c r="Z22">
        <f>Input!X22</f>
        <v>0</v>
      </c>
      <c r="AA22">
        <f>Input!Y22</f>
        <v>0</v>
      </c>
      <c r="AB22">
        <f>Input!Z22</f>
        <v>0</v>
      </c>
      <c r="AC22">
        <f>Input!AA22</f>
        <v>0</v>
      </c>
      <c r="AD22">
        <f>Input!AB22</f>
        <v>0</v>
      </c>
      <c r="AE22">
        <f>Input!AC22</f>
        <v>0</v>
      </c>
      <c r="AF22">
        <f>Input!AD22</f>
        <v>0</v>
      </c>
      <c r="AG22">
        <f t="shared" si="1"/>
        <v>0</v>
      </c>
      <c r="AH22">
        <f t="shared" si="2"/>
        <v>0</v>
      </c>
      <c r="AI22">
        <f t="shared" si="3"/>
        <v>0</v>
      </c>
      <c r="AJ22">
        <f t="shared" si="4"/>
        <v>0</v>
      </c>
      <c r="AK22">
        <f t="shared" si="5"/>
        <v>0</v>
      </c>
      <c r="AL22">
        <f t="shared" si="6"/>
        <v>0</v>
      </c>
    </row>
    <row r="23" spans="1:38" x14ac:dyDescent="0.25">
      <c r="A23" t="str">
        <f t="shared" si="0"/>
        <v>-</v>
      </c>
      <c r="B23">
        <f>RANK(AL23,$AL$7:$AL$56,0)+COUNTIF($AL$7:AL23,AL23)-1</f>
        <v>17</v>
      </c>
      <c r="C23">
        <v>17</v>
      </c>
      <c r="D23">
        <f>Input!B23</f>
        <v>0</v>
      </c>
      <c r="E23">
        <f>Input!C23</f>
        <v>0</v>
      </c>
      <c r="F23">
        <f>Input!D23</f>
        <v>0</v>
      </c>
      <c r="G23">
        <f>Input!E23</f>
        <v>0</v>
      </c>
      <c r="H23">
        <f>Input!F23</f>
        <v>0</v>
      </c>
      <c r="I23">
        <f>Input!G23</f>
        <v>0</v>
      </c>
      <c r="J23">
        <f>Input!H23</f>
        <v>0</v>
      </c>
      <c r="K23">
        <f>Input!I23</f>
        <v>0</v>
      </c>
      <c r="L23">
        <f>Input!J23</f>
        <v>0</v>
      </c>
      <c r="M23">
        <f>Input!K23</f>
        <v>0</v>
      </c>
      <c r="N23">
        <f>Input!L23</f>
        <v>0</v>
      </c>
      <c r="O23">
        <f>Input!M23</f>
        <v>0</v>
      </c>
      <c r="P23">
        <f>Input!N23</f>
        <v>0</v>
      </c>
      <c r="Q23">
        <f>Input!O23</f>
        <v>0</v>
      </c>
      <c r="R23">
        <f>Input!P23</f>
        <v>0</v>
      </c>
      <c r="S23">
        <f>Input!Q23</f>
        <v>0</v>
      </c>
      <c r="T23">
        <f>Input!R23</f>
        <v>0</v>
      </c>
      <c r="U23">
        <f>Input!S23</f>
        <v>0</v>
      </c>
      <c r="V23">
        <f>Input!T23</f>
        <v>0</v>
      </c>
      <c r="W23">
        <f>Input!U23</f>
        <v>0</v>
      </c>
      <c r="X23">
        <f>Input!V23</f>
        <v>0</v>
      </c>
      <c r="Y23">
        <f>Input!W23</f>
        <v>0</v>
      </c>
      <c r="Z23">
        <f>Input!X23</f>
        <v>0</v>
      </c>
      <c r="AA23">
        <f>Input!Y23</f>
        <v>0</v>
      </c>
      <c r="AB23">
        <f>Input!Z23</f>
        <v>0</v>
      </c>
      <c r="AC23">
        <f>Input!AA23</f>
        <v>0</v>
      </c>
      <c r="AD23">
        <f>Input!AB23</f>
        <v>0</v>
      </c>
      <c r="AE23">
        <f>Input!AC23</f>
        <v>0</v>
      </c>
      <c r="AF23">
        <f>Input!AD23</f>
        <v>0</v>
      </c>
      <c r="AG23">
        <f t="shared" si="1"/>
        <v>0</v>
      </c>
      <c r="AH23">
        <f t="shared" si="2"/>
        <v>0</v>
      </c>
      <c r="AI23">
        <f t="shared" si="3"/>
        <v>0</v>
      </c>
      <c r="AJ23">
        <f t="shared" si="4"/>
        <v>0</v>
      </c>
      <c r="AK23">
        <f t="shared" si="5"/>
        <v>0</v>
      </c>
      <c r="AL23">
        <f t="shared" si="6"/>
        <v>0</v>
      </c>
    </row>
    <row r="24" spans="1:38" x14ac:dyDescent="0.25">
      <c r="A24" t="str">
        <f t="shared" si="0"/>
        <v>-</v>
      </c>
      <c r="B24">
        <f>RANK(AL24,$AL$7:$AL$56,0)+COUNTIF($AL$7:AL24,AL24)-1</f>
        <v>18</v>
      </c>
      <c r="C24">
        <v>18</v>
      </c>
      <c r="D24">
        <f>Input!B24</f>
        <v>0</v>
      </c>
      <c r="E24">
        <f>Input!C24</f>
        <v>0</v>
      </c>
      <c r="F24">
        <f>Input!D24</f>
        <v>0</v>
      </c>
      <c r="G24">
        <f>Input!E24</f>
        <v>0</v>
      </c>
      <c r="H24">
        <f>Input!F24</f>
        <v>0</v>
      </c>
      <c r="I24">
        <f>Input!G24</f>
        <v>0</v>
      </c>
      <c r="J24">
        <f>Input!H24</f>
        <v>0</v>
      </c>
      <c r="K24">
        <f>Input!I24</f>
        <v>0</v>
      </c>
      <c r="L24">
        <f>Input!J24</f>
        <v>0</v>
      </c>
      <c r="M24">
        <f>Input!K24</f>
        <v>0</v>
      </c>
      <c r="N24">
        <f>Input!L24</f>
        <v>0</v>
      </c>
      <c r="O24">
        <f>Input!M24</f>
        <v>0</v>
      </c>
      <c r="P24">
        <f>Input!N24</f>
        <v>0</v>
      </c>
      <c r="Q24">
        <f>Input!O24</f>
        <v>0</v>
      </c>
      <c r="R24">
        <f>Input!P24</f>
        <v>0</v>
      </c>
      <c r="S24">
        <f>Input!Q24</f>
        <v>0</v>
      </c>
      <c r="T24">
        <f>Input!R24</f>
        <v>0</v>
      </c>
      <c r="U24">
        <f>Input!S24</f>
        <v>0</v>
      </c>
      <c r="V24">
        <f>Input!T24</f>
        <v>0</v>
      </c>
      <c r="W24">
        <f>Input!U24</f>
        <v>0</v>
      </c>
      <c r="X24">
        <f>Input!V24</f>
        <v>0</v>
      </c>
      <c r="Y24">
        <f>Input!W24</f>
        <v>0</v>
      </c>
      <c r="Z24">
        <f>Input!X24</f>
        <v>0</v>
      </c>
      <c r="AA24">
        <f>Input!Y24</f>
        <v>0</v>
      </c>
      <c r="AB24">
        <f>Input!Z24</f>
        <v>0</v>
      </c>
      <c r="AC24">
        <f>Input!AA24</f>
        <v>0</v>
      </c>
      <c r="AD24">
        <f>Input!AB24</f>
        <v>0</v>
      </c>
      <c r="AE24">
        <f>Input!AC24</f>
        <v>0</v>
      </c>
      <c r="AF24">
        <f>Input!AD24</f>
        <v>0</v>
      </c>
      <c r="AG24">
        <f t="shared" si="1"/>
        <v>0</v>
      </c>
      <c r="AH24">
        <f t="shared" si="2"/>
        <v>0</v>
      </c>
      <c r="AI24">
        <f t="shared" si="3"/>
        <v>0</v>
      </c>
      <c r="AJ24">
        <f t="shared" si="4"/>
        <v>0</v>
      </c>
      <c r="AK24">
        <f t="shared" si="5"/>
        <v>0</v>
      </c>
      <c r="AL24">
        <f t="shared" si="6"/>
        <v>0</v>
      </c>
    </row>
    <row r="25" spans="1:38" x14ac:dyDescent="0.25">
      <c r="A25" t="str">
        <f t="shared" si="0"/>
        <v>-</v>
      </c>
      <c r="B25">
        <f>RANK(AL25,$AL$7:$AL$56,0)+COUNTIF($AL$7:AL25,AL25)-1</f>
        <v>19</v>
      </c>
      <c r="C25">
        <v>19</v>
      </c>
      <c r="D25">
        <f>Input!B25</f>
        <v>0</v>
      </c>
      <c r="E25">
        <f>Input!C25</f>
        <v>0</v>
      </c>
      <c r="F25">
        <f>Input!D25</f>
        <v>0</v>
      </c>
      <c r="G25">
        <f>Input!E25</f>
        <v>0</v>
      </c>
      <c r="H25">
        <f>Input!F25</f>
        <v>0</v>
      </c>
      <c r="I25">
        <f>Input!G25</f>
        <v>0</v>
      </c>
      <c r="J25">
        <f>Input!H25</f>
        <v>0</v>
      </c>
      <c r="K25">
        <f>Input!I25</f>
        <v>0</v>
      </c>
      <c r="L25">
        <f>Input!J25</f>
        <v>0</v>
      </c>
      <c r="M25">
        <f>Input!K25</f>
        <v>0</v>
      </c>
      <c r="N25">
        <f>Input!L25</f>
        <v>0</v>
      </c>
      <c r="O25">
        <f>Input!M25</f>
        <v>0</v>
      </c>
      <c r="P25">
        <f>Input!N25</f>
        <v>0</v>
      </c>
      <c r="Q25">
        <f>Input!O25</f>
        <v>0</v>
      </c>
      <c r="R25">
        <f>Input!P25</f>
        <v>0</v>
      </c>
      <c r="S25">
        <f>Input!Q25</f>
        <v>0</v>
      </c>
      <c r="T25">
        <f>Input!R25</f>
        <v>0</v>
      </c>
      <c r="U25">
        <f>Input!S25</f>
        <v>0</v>
      </c>
      <c r="V25">
        <f>Input!T25</f>
        <v>0</v>
      </c>
      <c r="W25">
        <f>Input!U25</f>
        <v>0</v>
      </c>
      <c r="X25">
        <f>Input!V25</f>
        <v>0</v>
      </c>
      <c r="Y25">
        <f>Input!W25</f>
        <v>0</v>
      </c>
      <c r="Z25">
        <f>Input!X25</f>
        <v>0</v>
      </c>
      <c r="AA25">
        <f>Input!Y25</f>
        <v>0</v>
      </c>
      <c r="AB25">
        <f>Input!Z25</f>
        <v>0</v>
      </c>
      <c r="AC25">
        <f>Input!AA25</f>
        <v>0</v>
      </c>
      <c r="AD25">
        <f>Input!AB25</f>
        <v>0</v>
      </c>
      <c r="AE25">
        <f>Input!AC25</f>
        <v>0</v>
      </c>
      <c r="AF25">
        <f>Input!AD25</f>
        <v>0</v>
      </c>
      <c r="AG25">
        <f t="shared" si="1"/>
        <v>0</v>
      </c>
      <c r="AH25">
        <f t="shared" si="2"/>
        <v>0</v>
      </c>
      <c r="AI25">
        <f t="shared" si="3"/>
        <v>0</v>
      </c>
      <c r="AJ25">
        <f t="shared" si="4"/>
        <v>0</v>
      </c>
      <c r="AK25">
        <f t="shared" si="5"/>
        <v>0</v>
      </c>
      <c r="AL25">
        <f t="shared" si="6"/>
        <v>0</v>
      </c>
    </row>
    <row r="26" spans="1:38" x14ac:dyDescent="0.25">
      <c r="A26" t="str">
        <f t="shared" si="0"/>
        <v>-</v>
      </c>
      <c r="B26">
        <f>RANK(AL26,$AL$7:$AL$56,0)+COUNTIF($AL$7:AL26,AL26)-1</f>
        <v>20</v>
      </c>
      <c r="C26">
        <v>20</v>
      </c>
      <c r="D26">
        <f>Input!B26</f>
        <v>0</v>
      </c>
      <c r="E26">
        <f>Input!C26</f>
        <v>0</v>
      </c>
      <c r="F26">
        <f>Input!D26</f>
        <v>0</v>
      </c>
      <c r="G26">
        <f>Input!E26</f>
        <v>0</v>
      </c>
      <c r="H26">
        <f>Input!F26</f>
        <v>0</v>
      </c>
      <c r="I26">
        <f>Input!G26</f>
        <v>0</v>
      </c>
      <c r="J26">
        <f>Input!H26</f>
        <v>0</v>
      </c>
      <c r="K26">
        <f>Input!I26</f>
        <v>0</v>
      </c>
      <c r="L26">
        <f>Input!J26</f>
        <v>0</v>
      </c>
      <c r="M26">
        <f>Input!K26</f>
        <v>0</v>
      </c>
      <c r="N26">
        <f>Input!L26</f>
        <v>0</v>
      </c>
      <c r="O26">
        <f>Input!M26</f>
        <v>0</v>
      </c>
      <c r="P26">
        <f>Input!N26</f>
        <v>0</v>
      </c>
      <c r="Q26">
        <f>Input!O26</f>
        <v>0</v>
      </c>
      <c r="R26">
        <f>Input!P26</f>
        <v>0</v>
      </c>
      <c r="S26">
        <f>Input!Q26</f>
        <v>0</v>
      </c>
      <c r="T26">
        <f>Input!R26</f>
        <v>0</v>
      </c>
      <c r="U26">
        <f>Input!S26</f>
        <v>0</v>
      </c>
      <c r="V26">
        <f>Input!T26</f>
        <v>0</v>
      </c>
      <c r="W26">
        <f>Input!U26</f>
        <v>0</v>
      </c>
      <c r="X26">
        <f>Input!V26</f>
        <v>0</v>
      </c>
      <c r="Y26">
        <f>Input!W26</f>
        <v>0</v>
      </c>
      <c r="Z26">
        <f>Input!X26</f>
        <v>0</v>
      </c>
      <c r="AA26">
        <f>Input!Y26</f>
        <v>0</v>
      </c>
      <c r="AB26">
        <f>Input!Z26</f>
        <v>0</v>
      </c>
      <c r="AC26">
        <f>Input!AA26</f>
        <v>0</v>
      </c>
      <c r="AD26">
        <f>Input!AB26</f>
        <v>0</v>
      </c>
      <c r="AE26">
        <f>Input!AC26</f>
        <v>0</v>
      </c>
      <c r="AF26">
        <f>Input!AD26</f>
        <v>0</v>
      </c>
      <c r="AG26">
        <f t="shared" si="1"/>
        <v>0</v>
      </c>
      <c r="AH26">
        <f t="shared" si="2"/>
        <v>0</v>
      </c>
      <c r="AI26">
        <f t="shared" si="3"/>
        <v>0</v>
      </c>
      <c r="AJ26">
        <f t="shared" si="4"/>
        <v>0</v>
      </c>
      <c r="AK26">
        <f t="shared" si="5"/>
        <v>0</v>
      </c>
      <c r="AL26">
        <f t="shared" si="6"/>
        <v>0</v>
      </c>
    </row>
    <row r="27" spans="1:38" x14ac:dyDescent="0.25">
      <c r="A27" t="str">
        <f t="shared" si="0"/>
        <v>-</v>
      </c>
      <c r="B27">
        <f>RANK(AL27,$AL$7:$AL$56,0)+COUNTIF($AL$7:AL27,AL27)-1</f>
        <v>21</v>
      </c>
      <c r="C27">
        <v>21</v>
      </c>
      <c r="D27">
        <f>Input!B27</f>
        <v>0</v>
      </c>
      <c r="E27">
        <f>Input!C27</f>
        <v>0</v>
      </c>
      <c r="F27">
        <f>Input!D27</f>
        <v>0</v>
      </c>
      <c r="G27">
        <f>Input!E27</f>
        <v>0</v>
      </c>
      <c r="H27">
        <f>Input!F27</f>
        <v>0</v>
      </c>
      <c r="I27">
        <f>Input!G27</f>
        <v>0</v>
      </c>
      <c r="J27">
        <f>Input!H27</f>
        <v>0</v>
      </c>
      <c r="K27">
        <f>Input!I27</f>
        <v>0</v>
      </c>
      <c r="L27">
        <f>Input!J27</f>
        <v>0</v>
      </c>
      <c r="M27">
        <f>Input!K27</f>
        <v>0</v>
      </c>
      <c r="N27">
        <f>Input!L27</f>
        <v>0</v>
      </c>
      <c r="O27">
        <f>Input!M27</f>
        <v>0</v>
      </c>
      <c r="P27">
        <f>Input!N27</f>
        <v>0</v>
      </c>
      <c r="Q27">
        <f>Input!O27</f>
        <v>0</v>
      </c>
      <c r="R27">
        <f>Input!P27</f>
        <v>0</v>
      </c>
      <c r="S27">
        <f>Input!Q27</f>
        <v>0</v>
      </c>
      <c r="T27">
        <f>Input!R27</f>
        <v>0</v>
      </c>
      <c r="U27">
        <f>Input!S27</f>
        <v>0</v>
      </c>
      <c r="V27">
        <f>Input!T27</f>
        <v>0</v>
      </c>
      <c r="W27">
        <f>Input!U27</f>
        <v>0</v>
      </c>
      <c r="X27">
        <f>Input!V27</f>
        <v>0</v>
      </c>
      <c r="Y27">
        <f>Input!W27</f>
        <v>0</v>
      </c>
      <c r="Z27">
        <f>Input!X27</f>
        <v>0</v>
      </c>
      <c r="AA27">
        <f>Input!Y27</f>
        <v>0</v>
      </c>
      <c r="AB27">
        <f>Input!Z27</f>
        <v>0</v>
      </c>
      <c r="AC27">
        <f>Input!AA27</f>
        <v>0</v>
      </c>
      <c r="AD27">
        <f>Input!AB27</f>
        <v>0</v>
      </c>
      <c r="AE27">
        <f>Input!AC27</f>
        <v>0</v>
      </c>
      <c r="AF27">
        <f>Input!AD27</f>
        <v>0</v>
      </c>
      <c r="AG27">
        <f t="shared" si="1"/>
        <v>0</v>
      </c>
      <c r="AH27">
        <f t="shared" si="2"/>
        <v>0</v>
      </c>
      <c r="AI27">
        <f t="shared" si="3"/>
        <v>0</v>
      </c>
      <c r="AJ27">
        <f t="shared" si="4"/>
        <v>0</v>
      </c>
      <c r="AK27">
        <f t="shared" si="5"/>
        <v>0</v>
      </c>
      <c r="AL27">
        <f t="shared" si="6"/>
        <v>0</v>
      </c>
    </row>
    <row r="28" spans="1:38" x14ac:dyDescent="0.25">
      <c r="A28" t="str">
        <f t="shared" si="0"/>
        <v>-</v>
      </c>
      <c r="B28">
        <f>RANK(AL28,$AL$7:$AL$56,0)+COUNTIF($AL$7:AL28,AL28)-1</f>
        <v>22</v>
      </c>
      <c r="C28">
        <v>22</v>
      </c>
      <c r="D28">
        <f>Input!B28</f>
        <v>0</v>
      </c>
      <c r="E28">
        <f>Input!C28</f>
        <v>0</v>
      </c>
      <c r="F28">
        <f>Input!D28</f>
        <v>0</v>
      </c>
      <c r="G28">
        <f>Input!E28</f>
        <v>0</v>
      </c>
      <c r="H28">
        <f>Input!F28</f>
        <v>0</v>
      </c>
      <c r="I28">
        <f>Input!G28</f>
        <v>0</v>
      </c>
      <c r="J28">
        <f>Input!H28</f>
        <v>0</v>
      </c>
      <c r="K28">
        <f>Input!I28</f>
        <v>0</v>
      </c>
      <c r="L28">
        <f>Input!J28</f>
        <v>0</v>
      </c>
      <c r="M28">
        <f>Input!K28</f>
        <v>0</v>
      </c>
      <c r="N28">
        <f>Input!L28</f>
        <v>0</v>
      </c>
      <c r="O28">
        <f>Input!M28</f>
        <v>0</v>
      </c>
      <c r="P28">
        <f>Input!N28</f>
        <v>0</v>
      </c>
      <c r="Q28">
        <f>Input!O28</f>
        <v>0</v>
      </c>
      <c r="R28">
        <f>Input!P28</f>
        <v>0</v>
      </c>
      <c r="S28">
        <f>Input!Q28</f>
        <v>0</v>
      </c>
      <c r="T28">
        <f>Input!R28</f>
        <v>0</v>
      </c>
      <c r="U28">
        <f>Input!S28</f>
        <v>0</v>
      </c>
      <c r="V28">
        <f>Input!T28</f>
        <v>0</v>
      </c>
      <c r="W28">
        <f>Input!U28</f>
        <v>0</v>
      </c>
      <c r="X28">
        <f>Input!V28</f>
        <v>0</v>
      </c>
      <c r="Y28">
        <f>Input!W28</f>
        <v>0</v>
      </c>
      <c r="Z28">
        <f>Input!X28</f>
        <v>0</v>
      </c>
      <c r="AA28">
        <f>Input!Y28</f>
        <v>0</v>
      </c>
      <c r="AB28">
        <f>Input!Z28</f>
        <v>0</v>
      </c>
      <c r="AC28">
        <f>Input!AA28</f>
        <v>0</v>
      </c>
      <c r="AD28">
        <f>Input!AB28</f>
        <v>0</v>
      </c>
      <c r="AE28">
        <f>Input!AC28</f>
        <v>0</v>
      </c>
      <c r="AF28">
        <f>Input!AD28</f>
        <v>0</v>
      </c>
      <c r="AG28">
        <f t="shared" si="1"/>
        <v>0</v>
      </c>
      <c r="AH28">
        <f t="shared" si="2"/>
        <v>0</v>
      </c>
      <c r="AI28">
        <f t="shared" si="3"/>
        <v>0</v>
      </c>
      <c r="AJ28">
        <f t="shared" si="4"/>
        <v>0</v>
      </c>
      <c r="AK28">
        <f t="shared" si="5"/>
        <v>0</v>
      </c>
      <c r="AL28">
        <f t="shared" si="6"/>
        <v>0</v>
      </c>
    </row>
    <row r="29" spans="1:38" x14ac:dyDescent="0.25">
      <c r="A29" t="str">
        <f t="shared" si="0"/>
        <v>-</v>
      </c>
      <c r="B29">
        <f>RANK(AL29,$AL$7:$AL$56,0)+COUNTIF($AL$7:AL29,AL29)-1</f>
        <v>23</v>
      </c>
      <c r="C29">
        <v>23</v>
      </c>
      <c r="D29">
        <f>Input!B29</f>
        <v>0</v>
      </c>
      <c r="E29">
        <f>Input!C29</f>
        <v>0</v>
      </c>
      <c r="F29">
        <f>Input!D29</f>
        <v>0</v>
      </c>
      <c r="G29">
        <f>Input!E29</f>
        <v>0</v>
      </c>
      <c r="H29">
        <f>Input!F29</f>
        <v>0</v>
      </c>
      <c r="I29">
        <f>Input!G29</f>
        <v>0</v>
      </c>
      <c r="J29">
        <f>Input!H29</f>
        <v>0</v>
      </c>
      <c r="K29">
        <f>Input!I29</f>
        <v>0</v>
      </c>
      <c r="L29">
        <f>Input!J29</f>
        <v>0</v>
      </c>
      <c r="M29">
        <f>Input!K29</f>
        <v>0</v>
      </c>
      <c r="N29">
        <f>Input!L29</f>
        <v>0</v>
      </c>
      <c r="O29">
        <f>Input!M29</f>
        <v>0</v>
      </c>
      <c r="P29">
        <f>Input!N29</f>
        <v>0</v>
      </c>
      <c r="Q29">
        <f>Input!O29</f>
        <v>0</v>
      </c>
      <c r="R29">
        <f>Input!P29</f>
        <v>0</v>
      </c>
      <c r="S29">
        <f>Input!Q29</f>
        <v>0</v>
      </c>
      <c r="T29">
        <f>Input!R29</f>
        <v>0</v>
      </c>
      <c r="U29">
        <f>Input!S29</f>
        <v>0</v>
      </c>
      <c r="V29">
        <f>Input!T29</f>
        <v>0</v>
      </c>
      <c r="W29">
        <f>Input!U29</f>
        <v>0</v>
      </c>
      <c r="X29">
        <f>Input!V29</f>
        <v>0</v>
      </c>
      <c r="Y29">
        <f>Input!W29</f>
        <v>0</v>
      </c>
      <c r="Z29">
        <f>Input!X29</f>
        <v>0</v>
      </c>
      <c r="AA29">
        <f>Input!Y29</f>
        <v>0</v>
      </c>
      <c r="AB29">
        <f>Input!Z29</f>
        <v>0</v>
      </c>
      <c r="AC29">
        <f>Input!AA29</f>
        <v>0</v>
      </c>
      <c r="AD29">
        <f>Input!AB29</f>
        <v>0</v>
      </c>
      <c r="AE29">
        <f>Input!AC29</f>
        <v>0</v>
      </c>
      <c r="AF29">
        <f>Input!AD29</f>
        <v>0</v>
      </c>
      <c r="AG29">
        <f t="shared" si="1"/>
        <v>0</v>
      </c>
      <c r="AH29">
        <f t="shared" si="2"/>
        <v>0</v>
      </c>
      <c r="AI29">
        <f t="shared" si="3"/>
        <v>0</v>
      </c>
      <c r="AJ29">
        <f t="shared" si="4"/>
        <v>0</v>
      </c>
      <c r="AK29">
        <f t="shared" si="5"/>
        <v>0</v>
      </c>
      <c r="AL29">
        <f t="shared" si="6"/>
        <v>0</v>
      </c>
    </row>
    <row r="30" spans="1:38" x14ac:dyDescent="0.25">
      <c r="A30" t="str">
        <f t="shared" si="0"/>
        <v>-</v>
      </c>
      <c r="B30">
        <f>RANK(AL30,$AL$7:$AL$56,0)+COUNTIF($AL$7:AL30,AL30)-1</f>
        <v>24</v>
      </c>
      <c r="C30">
        <v>24</v>
      </c>
      <c r="D30">
        <f>Input!B30</f>
        <v>0</v>
      </c>
      <c r="E30">
        <f>Input!C30</f>
        <v>0</v>
      </c>
      <c r="F30">
        <f>Input!D30</f>
        <v>0</v>
      </c>
      <c r="G30">
        <f>Input!E30</f>
        <v>0</v>
      </c>
      <c r="H30">
        <f>Input!F30</f>
        <v>0</v>
      </c>
      <c r="I30">
        <f>Input!G30</f>
        <v>0</v>
      </c>
      <c r="J30">
        <f>Input!H30</f>
        <v>0</v>
      </c>
      <c r="K30">
        <f>Input!I30</f>
        <v>0</v>
      </c>
      <c r="L30">
        <f>Input!J30</f>
        <v>0</v>
      </c>
      <c r="M30">
        <f>Input!K30</f>
        <v>0</v>
      </c>
      <c r="N30">
        <f>Input!L30</f>
        <v>0</v>
      </c>
      <c r="O30">
        <f>Input!M30</f>
        <v>0</v>
      </c>
      <c r="P30">
        <f>Input!N30</f>
        <v>0</v>
      </c>
      <c r="Q30">
        <f>Input!O30</f>
        <v>0</v>
      </c>
      <c r="R30">
        <f>Input!P30</f>
        <v>0</v>
      </c>
      <c r="S30">
        <f>Input!Q30</f>
        <v>0</v>
      </c>
      <c r="T30">
        <f>Input!R30</f>
        <v>0</v>
      </c>
      <c r="U30">
        <f>Input!S30</f>
        <v>0</v>
      </c>
      <c r="V30">
        <f>Input!T30</f>
        <v>0</v>
      </c>
      <c r="W30">
        <f>Input!U30</f>
        <v>0</v>
      </c>
      <c r="X30">
        <f>Input!V30</f>
        <v>0</v>
      </c>
      <c r="Y30">
        <f>Input!W30</f>
        <v>0</v>
      </c>
      <c r="Z30">
        <f>Input!X30</f>
        <v>0</v>
      </c>
      <c r="AA30">
        <f>Input!Y30</f>
        <v>0</v>
      </c>
      <c r="AB30">
        <f>Input!Z30</f>
        <v>0</v>
      </c>
      <c r="AC30">
        <f>Input!AA30</f>
        <v>0</v>
      </c>
      <c r="AD30">
        <f>Input!AB30</f>
        <v>0</v>
      </c>
      <c r="AE30">
        <f>Input!AC30</f>
        <v>0</v>
      </c>
      <c r="AF30">
        <f>Input!AD30</f>
        <v>0</v>
      </c>
      <c r="AG30">
        <f t="shared" si="1"/>
        <v>0</v>
      </c>
      <c r="AH30">
        <f t="shared" si="2"/>
        <v>0</v>
      </c>
      <c r="AI30">
        <f t="shared" si="3"/>
        <v>0</v>
      </c>
      <c r="AJ30">
        <f t="shared" si="4"/>
        <v>0</v>
      </c>
      <c r="AK30">
        <f t="shared" si="5"/>
        <v>0</v>
      </c>
      <c r="AL30">
        <f t="shared" si="6"/>
        <v>0</v>
      </c>
    </row>
    <row r="31" spans="1:38" x14ac:dyDescent="0.25">
      <c r="A31" t="str">
        <f t="shared" si="0"/>
        <v>-</v>
      </c>
      <c r="B31">
        <f>RANK(AL31,$AL$7:$AL$56,0)+COUNTIF($AL$7:AL31,AL31)-1</f>
        <v>25</v>
      </c>
      <c r="C31">
        <v>25</v>
      </c>
      <c r="D31">
        <f>Input!B31</f>
        <v>0</v>
      </c>
      <c r="E31">
        <f>Input!C31</f>
        <v>0</v>
      </c>
      <c r="F31">
        <f>Input!D31</f>
        <v>0</v>
      </c>
      <c r="G31">
        <f>Input!E31</f>
        <v>0</v>
      </c>
      <c r="H31">
        <f>Input!F31</f>
        <v>0</v>
      </c>
      <c r="I31">
        <f>Input!G31</f>
        <v>0</v>
      </c>
      <c r="J31">
        <f>Input!H31</f>
        <v>0</v>
      </c>
      <c r="K31">
        <f>Input!I31</f>
        <v>0</v>
      </c>
      <c r="L31">
        <f>Input!J31</f>
        <v>0</v>
      </c>
      <c r="M31">
        <f>Input!K31</f>
        <v>0</v>
      </c>
      <c r="N31">
        <f>Input!L31</f>
        <v>0</v>
      </c>
      <c r="O31">
        <f>Input!M31</f>
        <v>0</v>
      </c>
      <c r="P31">
        <f>Input!N31</f>
        <v>0</v>
      </c>
      <c r="Q31">
        <f>Input!O31</f>
        <v>0</v>
      </c>
      <c r="R31">
        <f>Input!P31</f>
        <v>0</v>
      </c>
      <c r="S31">
        <f>Input!Q31</f>
        <v>0</v>
      </c>
      <c r="T31">
        <f>Input!R31</f>
        <v>0</v>
      </c>
      <c r="U31">
        <f>Input!S31</f>
        <v>0</v>
      </c>
      <c r="V31">
        <f>Input!T31</f>
        <v>0</v>
      </c>
      <c r="W31">
        <f>Input!U31</f>
        <v>0</v>
      </c>
      <c r="X31">
        <f>Input!V31</f>
        <v>0</v>
      </c>
      <c r="Y31">
        <f>Input!W31</f>
        <v>0</v>
      </c>
      <c r="Z31">
        <f>Input!X31</f>
        <v>0</v>
      </c>
      <c r="AA31">
        <f>Input!Y31</f>
        <v>0</v>
      </c>
      <c r="AB31">
        <f>Input!Z31</f>
        <v>0</v>
      </c>
      <c r="AC31">
        <f>Input!AA31</f>
        <v>0</v>
      </c>
      <c r="AD31">
        <f>Input!AB31</f>
        <v>0</v>
      </c>
      <c r="AE31">
        <f>Input!AC31</f>
        <v>0</v>
      </c>
      <c r="AF31">
        <f>Input!AD31</f>
        <v>0</v>
      </c>
      <c r="AG31">
        <f t="shared" si="1"/>
        <v>0</v>
      </c>
      <c r="AH31">
        <f t="shared" si="2"/>
        <v>0</v>
      </c>
      <c r="AI31">
        <f t="shared" si="3"/>
        <v>0</v>
      </c>
      <c r="AJ31">
        <f t="shared" si="4"/>
        <v>0</v>
      </c>
      <c r="AK31">
        <f t="shared" si="5"/>
        <v>0</v>
      </c>
      <c r="AL31">
        <f t="shared" si="6"/>
        <v>0</v>
      </c>
    </row>
    <row r="32" spans="1:38" x14ac:dyDescent="0.25">
      <c r="A32" t="str">
        <f t="shared" si="0"/>
        <v>-</v>
      </c>
      <c r="B32">
        <f>RANK(AL32,$AL$7:$AL$56,0)+COUNTIF($AL$7:AL32,AL32)-1</f>
        <v>26</v>
      </c>
      <c r="C32">
        <v>26</v>
      </c>
      <c r="D32">
        <f>Input!B32</f>
        <v>0</v>
      </c>
      <c r="E32">
        <f>Input!C32</f>
        <v>0</v>
      </c>
      <c r="F32">
        <f>Input!D32</f>
        <v>0</v>
      </c>
      <c r="G32">
        <f>Input!E32</f>
        <v>0</v>
      </c>
      <c r="H32">
        <f>Input!F32</f>
        <v>0</v>
      </c>
      <c r="I32">
        <f>Input!G32</f>
        <v>0</v>
      </c>
      <c r="J32">
        <f>Input!H32</f>
        <v>0</v>
      </c>
      <c r="K32">
        <f>Input!I32</f>
        <v>0</v>
      </c>
      <c r="L32">
        <f>Input!J32</f>
        <v>0</v>
      </c>
      <c r="M32">
        <f>Input!K32</f>
        <v>0</v>
      </c>
      <c r="N32">
        <f>Input!L32</f>
        <v>0</v>
      </c>
      <c r="O32">
        <f>Input!M32</f>
        <v>0</v>
      </c>
      <c r="P32">
        <f>Input!N32</f>
        <v>0</v>
      </c>
      <c r="Q32">
        <f>Input!O32</f>
        <v>0</v>
      </c>
      <c r="R32">
        <f>Input!P32</f>
        <v>0</v>
      </c>
      <c r="S32">
        <f>Input!Q32</f>
        <v>0</v>
      </c>
      <c r="T32">
        <f>Input!R32</f>
        <v>0</v>
      </c>
      <c r="U32">
        <f>Input!S32</f>
        <v>0</v>
      </c>
      <c r="V32">
        <f>Input!T32</f>
        <v>0</v>
      </c>
      <c r="W32">
        <f>Input!U32</f>
        <v>0</v>
      </c>
      <c r="X32">
        <f>Input!V32</f>
        <v>0</v>
      </c>
      <c r="Y32">
        <f>Input!W32</f>
        <v>0</v>
      </c>
      <c r="Z32">
        <f>Input!X32</f>
        <v>0</v>
      </c>
      <c r="AA32">
        <f>Input!Y32</f>
        <v>0</v>
      </c>
      <c r="AB32">
        <f>Input!Z32</f>
        <v>0</v>
      </c>
      <c r="AC32">
        <f>Input!AA32</f>
        <v>0</v>
      </c>
      <c r="AD32">
        <f>Input!AB32</f>
        <v>0</v>
      </c>
      <c r="AE32">
        <f>Input!AC32</f>
        <v>0</v>
      </c>
      <c r="AF32">
        <f>Input!AD32</f>
        <v>0</v>
      </c>
      <c r="AG32">
        <f t="shared" si="1"/>
        <v>0</v>
      </c>
      <c r="AH32">
        <f t="shared" si="2"/>
        <v>0</v>
      </c>
      <c r="AI32">
        <f t="shared" si="3"/>
        <v>0</v>
      </c>
      <c r="AJ32">
        <f t="shared" si="4"/>
        <v>0</v>
      </c>
      <c r="AK32">
        <f t="shared" si="5"/>
        <v>0</v>
      </c>
      <c r="AL32">
        <f t="shared" si="6"/>
        <v>0</v>
      </c>
    </row>
    <row r="33" spans="1:38" x14ac:dyDescent="0.25">
      <c r="A33" t="str">
        <f t="shared" si="0"/>
        <v>-</v>
      </c>
      <c r="B33">
        <f>RANK(AL33,$AL$7:$AL$56,0)+COUNTIF($AL$7:AL33,AL33)-1</f>
        <v>27</v>
      </c>
      <c r="C33">
        <v>27</v>
      </c>
      <c r="D33">
        <f>Input!B33</f>
        <v>0</v>
      </c>
      <c r="E33">
        <f>Input!C33</f>
        <v>0</v>
      </c>
      <c r="F33">
        <f>Input!D33</f>
        <v>0</v>
      </c>
      <c r="G33">
        <f>Input!E33</f>
        <v>0</v>
      </c>
      <c r="H33">
        <f>Input!F33</f>
        <v>0</v>
      </c>
      <c r="I33">
        <f>Input!G33</f>
        <v>0</v>
      </c>
      <c r="J33">
        <f>Input!H33</f>
        <v>0</v>
      </c>
      <c r="K33">
        <f>Input!I33</f>
        <v>0</v>
      </c>
      <c r="L33">
        <f>Input!J33</f>
        <v>0</v>
      </c>
      <c r="M33">
        <f>Input!K33</f>
        <v>0</v>
      </c>
      <c r="N33">
        <f>Input!L33</f>
        <v>0</v>
      </c>
      <c r="O33">
        <f>Input!M33</f>
        <v>0</v>
      </c>
      <c r="P33">
        <f>Input!N33</f>
        <v>0</v>
      </c>
      <c r="Q33">
        <f>Input!O33</f>
        <v>0</v>
      </c>
      <c r="R33">
        <f>Input!P33</f>
        <v>0</v>
      </c>
      <c r="S33">
        <f>Input!Q33</f>
        <v>0</v>
      </c>
      <c r="T33">
        <f>Input!R33</f>
        <v>0</v>
      </c>
      <c r="U33">
        <f>Input!S33</f>
        <v>0</v>
      </c>
      <c r="V33">
        <f>Input!T33</f>
        <v>0</v>
      </c>
      <c r="W33">
        <f>Input!U33</f>
        <v>0</v>
      </c>
      <c r="X33">
        <f>Input!V33</f>
        <v>0</v>
      </c>
      <c r="Y33">
        <f>Input!W33</f>
        <v>0</v>
      </c>
      <c r="Z33">
        <f>Input!X33</f>
        <v>0</v>
      </c>
      <c r="AA33">
        <f>Input!Y33</f>
        <v>0</v>
      </c>
      <c r="AB33">
        <f>Input!Z33</f>
        <v>0</v>
      </c>
      <c r="AC33">
        <f>Input!AA33</f>
        <v>0</v>
      </c>
      <c r="AD33">
        <f>Input!AB33</f>
        <v>0</v>
      </c>
      <c r="AE33">
        <f>Input!AC33</f>
        <v>0</v>
      </c>
      <c r="AF33">
        <f>Input!AD33</f>
        <v>0</v>
      </c>
      <c r="AG33">
        <f t="shared" si="1"/>
        <v>0</v>
      </c>
      <c r="AH33">
        <f t="shared" si="2"/>
        <v>0</v>
      </c>
      <c r="AI33">
        <f t="shared" si="3"/>
        <v>0</v>
      </c>
      <c r="AJ33">
        <f t="shared" si="4"/>
        <v>0</v>
      </c>
      <c r="AK33">
        <f t="shared" si="5"/>
        <v>0</v>
      </c>
      <c r="AL33">
        <f t="shared" si="6"/>
        <v>0</v>
      </c>
    </row>
    <row r="34" spans="1:38" x14ac:dyDescent="0.25">
      <c r="A34" t="str">
        <f t="shared" si="0"/>
        <v>-</v>
      </c>
      <c r="B34">
        <f>RANK(AL34,$AL$7:$AL$56,0)+COUNTIF($AL$7:AL34,AL34)-1</f>
        <v>28</v>
      </c>
      <c r="C34">
        <v>28</v>
      </c>
      <c r="D34">
        <f>Input!B34</f>
        <v>0</v>
      </c>
      <c r="E34">
        <f>Input!C34</f>
        <v>0</v>
      </c>
      <c r="F34">
        <f>Input!D34</f>
        <v>0</v>
      </c>
      <c r="G34">
        <f>Input!E34</f>
        <v>0</v>
      </c>
      <c r="H34">
        <f>Input!F34</f>
        <v>0</v>
      </c>
      <c r="I34">
        <f>Input!G34</f>
        <v>0</v>
      </c>
      <c r="J34">
        <f>Input!H34</f>
        <v>0</v>
      </c>
      <c r="K34">
        <f>Input!I34</f>
        <v>0</v>
      </c>
      <c r="L34">
        <f>Input!J34</f>
        <v>0</v>
      </c>
      <c r="M34">
        <f>Input!K34</f>
        <v>0</v>
      </c>
      <c r="N34">
        <f>Input!L34</f>
        <v>0</v>
      </c>
      <c r="O34">
        <f>Input!M34</f>
        <v>0</v>
      </c>
      <c r="P34">
        <f>Input!N34</f>
        <v>0</v>
      </c>
      <c r="Q34">
        <f>Input!O34</f>
        <v>0</v>
      </c>
      <c r="R34">
        <f>Input!P34</f>
        <v>0</v>
      </c>
      <c r="S34">
        <f>Input!Q34</f>
        <v>0</v>
      </c>
      <c r="T34">
        <f>Input!R34</f>
        <v>0</v>
      </c>
      <c r="U34">
        <f>Input!S34</f>
        <v>0</v>
      </c>
      <c r="V34">
        <f>Input!T34</f>
        <v>0</v>
      </c>
      <c r="W34">
        <f>Input!U34</f>
        <v>0</v>
      </c>
      <c r="X34">
        <f>Input!V34</f>
        <v>0</v>
      </c>
      <c r="Y34">
        <f>Input!W34</f>
        <v>0</v>
      </c>
      <c r="Z34">
        <f>Input!X34</f>
        <v>0</v>
      </c>
      <c r="AA34">
        <f>Input!Y34</f>
        <v>0</v>
      </c>
      <c r="AB34">
        <f>Input!Z34</f>
        <v>0</v>
      </c>
      <c r="AC34">
        <f>Input!AA34</f>
        <v>0</v>
      </c>
      <c r="AD34">
        <f>Input!AB34</f>
        <v>0</v>
      </c>
      <c r="AE34">
        <f>Input!AC34</f>
        <v>0</v>
      </c>
      <c r="AF34">
        <f>Input!AD34</f>
        <v>0</v>
      </c>
      <c r="AG34">
        <f t="shared" si="1"/>
        <v>0</v>
      </c>
      <c r="AH34">
        <f t="shared" si="2"/>
        <v>0</v>
      </c>
      <c r="AI34">
        <f t="shared" si="3"/>
        <v>0</v>
      </c>
      <c r="AJ34">
        <f t="shared" si="4"/>
        <v>0</v>
      </c>
      <c r="AK34">
        <f t="shared" si="5"/>
        <v>0</v>
      </c>
      <c r="AL34">
        <f t="shared" si="6"/>
        <v>0</v>
      </c>
    </row>
    <row r="35" spans="1:38" x14ac:dyDescent="0.25">
      <c r="A35" t="str">
        <f t="shared" si="0"/>
        <v>-</v>
      </c>
      <c r="B35">
        <f>RANK(AL35,$AL$7:$AL$56,0)+COUNTIF($AL$7:AL35,AL35)-1</f>
        <v>29</v>
      </c>
      <c r="C35">
        <v>29</v>
      </c>
      <c r="D35">
        <f>Input!B35</f>
        <v>0</v>
      </c>
      <c r="E35">
        <f>Input!C35</f>
        <v>0</v>
      </c>
      <c r="F35">
        <f>Input!D35</f>
        <v>0</v>
      </c>
      <c r="G35">
        <f>Input!E35</f>
        <v>0</v>
      </c>
      <c r="H35">
        <f>Input!F35</f>
        <v>0</v>
      </c>
      <c r="I35">
        <f>Input!G35</f>
        <v>0</v>
      </c>
      <c r="J35">
        <f>Input!H35</f>
        <v>0</v>
      </c>
      <c r="K35">
        <f>Input!I35</f>
        <v>0</v>
      </c>
      <c r="L35">
        <f>Input!J35</f>
        <v>0</v>
      </c>
      <c r="M35">
        <f>Input!K35</f>
        <v>0</v>
      </c>
      <c r="N35">
        <f>Input!L35</f>
        <v>0</v>
      </c>
      <c r="O35">
        <f>Input!M35</f>
        <v>0</v>
      </c>
      <c r="P35">
        <f>Input!N35</f>
        <v>0</v>
      </c>
      <c r="Q35">
        <f>Input!O35</f>
        <v>0</v>
      </c>
      <c r="R35">
        <f>Input!P35</f>
        <v>0</v>
      </c>
      <c r="S35">
        <f>Input!Q35</f>
        <v>0</v>
      </c>
      <c r="T35">
        <f>Input!R35</f>
        <v>0</v>
      </c>
      <c r="U35">
        <f>Input!S35</f>
        <v>0</v>
      </c>
      <c r="V35">
        <f>Input!T35</f>
        <v>0</v>
      </c>
      <c r="W35">
        <f>Input!U35</f>
        <v>0</v>
      </c>
      <c r="X35">
        <f>Input!V35</f>
        <v>0</v>
      </c>
      <c r="Y35">
        <f>Input!W35</f>
        <v>0</v>
      </c>
      <c r="Z35">
        <f>Input!X35</f>
        <v>0</v>
      </c>
      <c r="AA35">
        <f>Input!Y35</f>
        <v>0</v>
      </c>
      <c r="AB35">
        <f>Input!Z35</f>
        <v>0</v>
      </c>
      <c r="AC35">
        <f>Input!AA35</f>
        <v>0</v>
      </c>
      <c r="AD35">
        <f>Input!AB35</f>
        <v>0</v>
      </c>
      <c r="AE35">
        <f>Input!AC35</f>
        <v>0</v>
      </c>
      <c r="AF35">
        <f>Input!AD35</f>
        <v>0</v>
      </c>
      <c r="AG35">
        <f t="shared" si="1"/>
        <v>0</v>
      </c>
      <c r="AH35">
        <f t="shared" si="2"/>
        <v>0</v>
      </c>
      <c r="AI35">
        <f t="shared" si="3"/>
        <v>0</v>
      </c>
      <c r="AJ35">
        <f t="shared" si="4"/>
        <v>0</v>
      </c>
      <c r="AK35">
        <f t="shared" si="5"/>
        <v>0</v>
      </c>
      <c r="AL35">
        <f t="shared" si="6"/>
        <v>0</v>
      </c>
    </row>
    <row r="36" spans="1:38" x14ac:dyDescent="0.25">
      <c r="A36" t="str">
        <f t="shared" si="0"/>
        <v>-</v>
      </c>
      <c r="B36">
        <f>RANK(AL36,$AL$7:$AL$56,0)+COUNTIF($AL$7:AL36,AL36)-1</f>
        <v>30</v>
      </c>
      <c r="C36">
        <v>30</v>
      </c>
      <c r="D36">
        <f>Input!B36</f>
        <v>0</v>
      </c>
      <c r="E36">
        <f>Input!C36</f>
        <v>0</v>
      </c>
      <c r="F36">
        <f>Input!D36</f>
        <v>0</v>
      </c>
      <c r="G36">
        <f>Input!E36</f>
        <v>0</v>
      </c>
      <c r="H36">
        <f>Input!F36</f>
        <v>0</v>
      </c>
      <c r="I36">
        <f>Input!G36</f>
        <v>0</v>
      </c>
      <c r="J36">
        <f>Input!H36</f>
        <v>0</v>
      </c>
      <c r="K36">
        <f>Input!I36</f>
        <v>0</v>
      </c>
      <c r="L36">
        <f>Input!J36</f>
        <v>0</v>
      </c>
      <c r="M36">
        <f>Input!K36</f>
        <v>0</v>
      </c>
      <c r="N36">
        <f>Input!L36</f>
        <v>0</v>
      </c>
      <c r="O36">
        <f>Input!M36</f>
        <v>0</v>
      </c>
      <c r="P36">
        <f>Input!N36</f>
        <v>0</v>
      </c>
      <c r="Q36">
        <f>Input!O36</f>
        <v>0</v>
      </c>
      <c r="R36">
        <f>Input!P36</f>
        <v>0</v>
      </c>
      <c r="S36">
        <f>Input!Q36</f>
        <v>0</v>
      </c>
      <c r="T36">
        <f>Input!R36</f>
        <v>0</v>
      </c>
      <c r="U36">
        <f>Input!S36</f>
        <v>0</v>
      </c>
      <c r="V36">
        <f>Input!T36</f>
        <v>0</v>
      </c>
      <c r="W36">
        <f>Input!U36</f>
        <v>0</v>
      </c>
      <c r="X36">
        <f>Input!V36</f>
        <v>0</v>
      </c>
      <c r="Y36">
        <f>Input!W36</f>
        <v>0</v>
      </c>
      <c r="Z36">
        <f>Input!X36</f>
        <v>0</v>
      </c>
      <c r="AA36">
        <f>Input!Y36</f>
        <v>0</v>
      </c>
      <c r="AB36">
        <f>Input!Z36</f>
        <v>0</v>
      </c>
      <c r="AC36">
        <f>Input!AA36</f>
        <v>0</v>
      </c>
      <c r="AD36">
        <f>Input!AB36</f>
        <v>0</v>
      </c>
      <c r="AE36">
        <f>Input!AC36</f>
        <v>0</v>
      </c>
      <c r="AF36">
        <f>Input!AD36</f>
        <v>0</v>
      </c>
      <c r="AG36">
        <f t="shared" si="1"/>
        <v>0</v>
      </c>
      <c r="AH36">
        <f t="shared" si="2"/>
        <v>0</v>
      </c>
      <c r="AI36">
        <f t="shared" si="3"/>
        <v>0</v>
      </c>
      <c r="AJ36">
        <f t="shared" si="4"/>
        <v>0</v>
      </c>
      <c r="AK36">
        <f t="shared" si="5"/>
        <v>0</v>
      </c>
      <c r="AL36">
        <f t="shared" si="6"/>
        <v>0</v>
      </c>
    </row>
    <row r="37" spans="1:38" x14ac:dyDescent="0.25">
      <c r="A37" t="str">
        <f t="shared" si="0"/>
        <v>-</v>
      </c>
      <c r="B37">
        <f>RANK(AL37,$AL$7:$AL$56,0)+COUNTIF($AL$7:AL37,AL37)-1</f>
        <v>31</v>
      </c>
      <c r="C37">
        <v>31</v>
      </c>
      <c r="D37">
        <f>Input!B37</f>
        <v>0</v>
      </c>
      <c r="E37">
        <f>Input!C37</f>
        <v>0</v>
      </c>
      <c r="F37">
        <f>Input!D37</f>
        <v>0</v>
      </c>
      <c r="G37">
        <f>Input!E37</f>
        <v>0</v>
      </c>
      <c r="H37">
        <f>Input!F37</f>
        <v>0</v>
      </c>
      <c r="I37">
        <f>Input!G37</f>
        <v>0</v>
      </c>
      <c r="J37">
        <f>Input!H37</f>
        <v>0</v>
      </c>
      <c r="K37">
        <f>Input!I37</f>
        <v>0</v>
      </c>
      <c r="L37">
        <f>Input!J37</f>
        <v>0</v>
      </c>
      <c r="M37">
        <f>Input!K37</f>
        <v>0</v>
      </c>
      <c r="N37">
        <f>Input!L37</f>
        <v>0</v>
      </c>
      <c r="O37">
        <f>Input!M37</f>
        <v>0</v>
      </c>
      <c r="P37">
        <f>Input!N37</f>
        <v>0</v>
      </c>
      <c r="Q37">
        <f>Input!O37</f>
        <v>0</v>
      </c>
      <c r="R37">
        <f>Input!P37</f>
        <v>0</v>
      </c>
      <c r="S37">
        <f>Input!Q37</f>
        <v>0</v>
      </c>
      <c r="T37">
        <f>Input!R37</f>
        <v>0</v>
      </c>
      <c r="U37">
        <f>Input!S37</f>
        <v>0</v>
      </c>
      <c r="V37">
        <f>Input!T37</f>
        <v>0</v>
      </c>
      <c r="W37">
        <f>Input!U37</f>
        <v>0</v>
      </c>
      <c r="X37">
        <f>Input!V37</f>
        <v>0</v>
      </c>
      <c r="Y37">
        <f>Input!W37</f>
        <v>0</v>
      </c>
      <c r="Z37">
        <f>Input!X37</f>
        <v>0</v>
      </c>
      <c r="AA37">
        <f>Input!Y37</f>
        <v>0</v>
      </c>
      <c r="AB37">
        <f>Input!Z37</f>
        <v>0</v>
      </c>
      <c r="AC37">
        <f>Input!AA37</f>
        <v>0</v>
      </c>
      <c r="AD37">
        <f>Input!AB37</f>
        <v>0</v>
      </c>
      <c r="AE37">
        <f>Input!AC37</f>
        <v>0</v>
      </c>
      <c r="AF37">
        <f>Input!AD37</f>
        <v>0</v>
      </c>
      <c r="AG37">
        <f t="shared" si="1"/>
        <v>0</v>
      </c>
      <c r="AH37">
        <f t="shared" si="2"/>
        <v>0</v>
      </c>
      <c r="AI37">
        <f t="shared" si="3"/>
        <v>0</v>
      </c>
      <c r="AJ37">
        <f t="shared" si="4"/>
        <v>0</v>
      </c>
      <c r="AK37">
        <f t="shared" si="5"/>
        <v>0</v>
      </c>
      <c r="AL37">
        <f t="shared" si="6"/>
        <v>0</v>
      </c>
    </row>
    <row r="38" spans="1:38" x14ac:dyDescent="0.25">
      <c r="A38" t="str">
        <f t="shared" si="0"/>
        <v>-</v>
      </c>
      <c r="B38">
        <f>RANK(AL38,$AL$7:$AL$56,0)+COUNTIF($AL$7:AL38,AL38)-1</f>
        <v>32</v>
      </c>
      <c r="C38">
        <v>32</v>
      </c>
      <c r="D38">
        <f>Input!B38</f>
        <v>0</v>
      </c>
      <c r="E38">
        <f>Input!C38</f>
        <v>0</v>
      </c>
      <c r="F38">
        <f>Input!D38</f>
        <v>0</v>
      </c>
      <c r="G38">
        <f>Input!E38</f>
        <v>0</v>
      </c>
      <c r="H38">
        <f>Input!F38</f>
        <v>0</v>
      </c>
      <c r="I38">
        <f>Input!G38</f>
        <v>0</v>
      </c>
      <c r="J38">
        <f>Input!H38</f>
        <v>0</v>
      </c>
      <c r="K38">
        <f>Input!I38</f>
        <v>0</v>
      </c>
      <c r="L38">
        <f>Input!J38</f>
        <v>0</v>
      </c>
      <c r="M38">
        <f>Input!K38</f>
        <v>0</v>
      </c>
      <c r="N38">
        <f>Input!L38</f>
        <v>0</v>
      </c>
      <c r="O38">
        <f>Input!M38</f>
        <v>0</v>
      </c>
      <c r="P38">
        <f>Input!N38</f>
        <v>0</v>
      </c>
      <c r="Q38">
        <f>Input!O38</f>
        <v>0</v>
      </c>
      <c r="R38">
        <f>Input!P38</f>
        <v>0</v>
      </c>
      <c r="S38">
        <f>Input!Q38</f>
        <v>0</v>
      </c>
      <c r="T38">
        <f>Input!R38</f>
        <v>0</v>
      </c>
      <c r="U38">
        <f>Input!S38</f>
        <v>0</v>
      </c>
      <c r="V38">
        <f>Input!T38</f>
        <v>0</v>
      </c>
      <c r="W38">
        <f>Input!U38</f>
        <v>0</v>
      </c>
      <c r="X38">
        <f>Input!V38</f>
        <v>0</v>
      </c>
      <c r="Y38">
        <f>Input!W38</f>
        <v>0</v>
      </c>
      <c r="Z38">
        <f>Input!X38</f>
        <v>0</v>
      </c>
      <c r="AA38">
        <f>Input!Y38</f>
        <v>0</v>
      </c>
      <c r="AB38">
        <f>Input!Z38</f>
        <v>0</v>
      </c>
      <c r="AC38">
        <f>Input!AA38</f>
        <v>0</v>
      </c>
      <c r="AD38">
        <f>Input!AB38</f>
        <v>0</v>
      </c>
      <c r="AE38">
        <f>Input!AC38</f>
        <v>0</v>
      </c>
      <c r="AF38">
        <f>Input!AD38</f>
        <v>0</v>
      </c>
      <c r="AG38">
        <f t="shared" si="1"/>
        <v>0</v>
      </c>
      <c r="AH38">
        <f t="shared" si="2"/>
        <v>0</v>
      </c>
      <c r="AI38">
        <f t="shared" si="3"/>
        <v>0</v>
      </c>
      <c r="AJ38">
        <f t="shared" si="4"/>
        <v>0</v>
      </c>
      <c r="AK38">
        <f t="shared" si="5"/>
        <v>0</v>
      </c>
      <c r="AL38">
        <f t="shared" si="6"/>
        <v>0</v>
      </c>
    </row>
    <row r="39" spans="1:38" x14ac:dyDescent="0.25">
      <c r="A39" t="str">
        <f t="shared" si="0"/>
        <v>-</v>
      </c>
      <c r="B39">
        <f>RANK(AL39,$AL$7:$AL$56,0)+COUNTIF($AL$7:AL39,AL39)-1</f>
        <v>33</v>
      </c>
      <c r="C39">
        <v>33</v>
      </c>
      <c r="D39">
        <f>Input!B39</f>
        <v>0</v>
      </c>
      <c r="E39">
        <f>Input!C39</f>
        <v>0</v>
      </c>
      <c r="F39">
        <f>Input!D39</f>
        <v>0</v>
      </c>
      <c r="G39">
        <f>Input!E39</f>
        <v>0</v>
      </c>
      <c r="H39">
        <f>Input!F39</f>
        <v>0</v>
      </c>
      <c r="I39">
        <f>Input!G39</f>
        <v>0</v>
      </c>
      <c r="J39">
        <f>Input!H39</f>
        <v>0</v>
      </c>
      <c r="K39">
        <f>Input!I39</f>
        <v>0</v>
      </c>
      <c r="L39">
        <f>Input!J39</f>
        <v>0</v>
      </c>
      <c r="M39">
        <f>Input!K39</f>
        <v>0</v>
      </c>
      <c r="N39">
        <f>Input!L39</f>
        <v>0</v>
      </c>
      <c r="O39">
        <f>Input!M39</f>
        <v>0</v>
      </c>
      <c r="P39">
        <f>Input!N39</f>
        <v>0</v>
      </c>
      <c r="Q39">
        <f>Input!O39</f>
        <v>0</v>
      </c>
      <c r="R39">
        <f>Input!P39</f>
        <v>0</v>
      </c>
      <c r="S39">
        <f>Input!Q39</f>
        <v>0</v>
      </c>
      <c r="T39">
        <f>Input!R39</f>
        <v>0</v>
      </c>
      <c r="U39">
        <f>Input!S39</f>
        <v>0</v>
      </c>
      <c r="V39">
        <f>Input!T39</f>
        <v>0</v>
      </c>
      <c r="W39">
        <f>Input!U39</f>
        <v>0</v>
      </c>
      <c r="X39">
        <f>Input!V39</f>
        <v>0</v>
      </c>
      <c r="Y39">
        <f>Input!W39</f>
        <v>0</v>
      </c>
      <c r="Z39">
        <f>Input!X39</f>
        <v>0</v>
      </c>
      <c r="AA39">
        <f>Input!Y39</f>
        <v>0</v>
      </c>
      <c r="AB39">
        <f>Input!Z39</f>
        <v>0</v>
      </c>
      <c r="AC39">
        <f>Input!AA39</f>
        <v>0</v>
      </c>
      <c r="AD39">
        <f>Input!AB39</f>
        <v>0</v>
      </c>
      <c r="AE39">
        <f>Input!AC39</f>
        <v>0</v>
      </c>
      <c r="AF39">
        <f>Input!AD39</f>
        <v>0</v>
      </c>
      <c r="AG39">
        <f t="shared" si="1"/>
        <v>0</v>
      </c>
      <c r="AH39">
        <f t="shared" si="2"/>
        <v>0</v>
      </c>
      <c r="AI39">
        <f t="shared" si="3"/>
        <v>0</v>
      </c>
      <c r="AJ39">
        <f t="shared" si="4"/>
        <v>0</v>
      </c>
      <c r="AK39">
        <f t="shared" si="5"/>
        <v>0</v>
      </c>
      <c r="AL39">
        <f t="shared" si="6"/>
        <v>0</v>
      </c>
    </row>
    <row r="40" spans="1:38" x14ac:dyDescent="0.25">
      <c r="A40" t="str">
        <f t="shared" si="0"/>
        <v>-</v>
      </c>
      <c r="B40">
        <f>RANK(AL40,$AL$7:$AL$56,0)+COUNTIF($AL$7:AL40,AL40)-1</f>
        <v>34</v>
      </c>
      <c r="C40">
        <v>34</v>
      </c>
      <c r="D40">
        <f>Input!B40</f>
        <v>0</v>
      </c>
      <c r="E40">
        <f>Input!C40</f>
        <v>0</v>
      </c>
      <c r="F40">
        <f>Input!D40</f>
        <v>0</v>
      </c>
      <c r="G40">
        <f>Input!E40</f>
        <v>0</v>
      </c>
      <c r="H40">
        <f>Input!F40</f>
        <v>0</v>
      </c>
      <c r="I40">
        <f>Input!G40</f>
        <v>0</v>
      </c>
      <c r="J40">
        <f>Input!H40</f>
        <v>0</v>
      </c>
      <c r="K40">
        <f>Input!I40</f>
        <v>0</v>
      </c>
      <c r="L40">
        <f>Input!J40</f>
        <v>0</v>
      </c>
      <c r="M40">
        <f>Input!K40</f>
        <v>0</v>
      </c>
      <c r="N40">
        <f>Input!L40</f>
        <v>0</v>
      </c>
      <c r="O40">
        <f>Input!M40</f>
        <v>0</v>
      </c>
      <c r="P40">
        <f>Input!N40</f>
        <v>0</v>
      </c>
      <c r="Q40">
        <f>Input!O40</f>
        <v>0</v>
      </c>
      <c r="R40">
        <f>Input!P40</f>
        <v>0</v>
      </c>
      <c r="S40">
        <f>Input!Q40</f>
        <v>0</v>
      </c>
      <c r="T40">
        <f>Input!R40</f>
        <v>0</v>
      </c>
      <c r="U40">
        <f>Input!S40</f>
        <v>0</v>
      </c>
      <c r="V40">
        <f>Input!T40</f>
        <v>0</v>
      </c>
      <c r="W40">
        <f>Input!U40</f>
        <v>0</v>
      </c>
      <c r="X40">
        <f>Input!V40</f>
        <v>0</v>
      </c>
      <c r="Y40">
        <f>Input!W40</f>
        <v>0</v>
      </c>
      <c r="Z40">
        <f>Input!X40</f>
        <v>0</v>
      </c>
      <c r="AA40">
        <f>Input!Y40</f>
        <v>0</v>
      </c>
      <c r="AB40">
        <f>Input!Z40</f>
        <v>0</v>
      </c>
      <c r="AC40">
        <f>Input!AA40</f>
        <v>0</v>
      </c>
      <c r="AD40">
        <f>Input!AB40</f>
        <v>0</v>
      </c>
      <c r="AE40">
        <f>Input!AC40</f>
        <v>0</v>
      </c>
      <c r="AF40">
        <f>Input!AD40</f>
        <v>0</v>
      </c>
      <c r="AG40">
        <f t="shared" si="1"/>
        <v>0</v>
      </c>
      <c r="AH40">
        <f t="shared" si="2"/>
        <v>0</v>
      </c>
      <c r="AI40">
        <f t="shared" si="3"/>
        <v>0</v>
      </c>
      <c r="AJ40">
        <f t="shared" si="4"/>
        <v>0</v>
      </c>
      <c r="AK40">
        <f t="shared" si="5"/>
        <v>0</v>
      </c>
      <c r="AL40">
        <f t="shared" si="6"/>
        <v>0</v>
      </c>
    </row>
    <row r="41" spans="1:38" x14ac:dyDescent="0.25">
      <c r="A41" t="str">
        <f t="shared" si="0"/>
        <v>-</v>
      </c>
      <c r="B41">
        <f>RANK(AL41,$AL$7:$AL$56,0)+COUNTIF($AL$7:AL41,AL41)-1</f>
        <v>35</v>
      </c>
      <c r="C41">
        <v>35</v>
      </c>
      <c r="D41">
        <f>Input!B41</f>
        <v>0</v>
      </c>
      <c r="E41">
        <f>Input!C41</f>
        <v>0</v>
      </c>
      <c r="F41">
        <f>Input!D41</f>
        <v>0</v>
      </c>
      <c r="G41">
        <f>Input!E41</f>
        <v>0</v>
      </c>
      <c r="H41">
        <f>Input!F41</f>
        <v>0</v>
      </c>
      <c r="I41">
        <f>Input!G41</f>
        <v>0</v>
      </c>
      <c r="J41">
        <f>Input!H41</f>
        <v>0</v>
      </c>
      <c r="K41">
        <f>Input!I41</f>
        <v>0</v>
      </c>
      <c r="L41">
        <f>Input!J41</f>
        <v>0</v>
      </c>
      <c r="M41">
        <f>Input!K41</f>
        <v>0</v>
      </c>
      <c r="N41">
        <f>Input!L41</f>
        <v>0</v>
      </c>
      <c r="O41">
        <f>Input!M41</f>
        <v>0</v>
      </c>
      <c r="P41">
        <f>Input!N41</f>
        <v>0</v>
      </c>
      <c r="Q41">
        <f>Input!O41</f>
        <v>0</v>
      </c>
      <c r="R41">
        <f>Input!P41</f>
        <v>0</v>
      </c>
      <c r="S41">
        <f>Input!Q41</f>
        <v>0</v>
      </c>
      <c r="T41">
        <f>Input!R41</f>
        <v>0</v>
      </c>
      <c r="U41">
        <f>Input!S41</f>
        <v>0</v>
      </c>
      <c r="V41">
        <f>Input!T41</f>
        <v>0</v>
      </c>
      <c r="W41">
        <f>Input!U41</f>
        <v>0</v>
      </c>
      <c r="X41">
        <f>Input!V41</f>
        <v>0</v>
      </c>
      <c r="Y41">
        <f>Input!W41</f>
        <v>0</v>
      </c>
      <c r="Z41">
        <f>Input!X41</f>
        <v>0</v>
      </c>
      <c r="AA41">
        <f>Input!Y41</f>
        <v>0</v>
      </c>
      <c r="AB41">
        <f>Input!Z41</f>
        <v>0</v>
      </c>
      <c r="AC41">
        <f>Input!AA41</f>
        <v>0</v>
      </c>
      <c r="AD41">
        <f>Input!AB41</f>
        <v>0</v>
      </c>
      <c r="AE41">
        <f>Input!AC41</f>
        <v>0</v>
      </c>
      <c r="AF41">
        <f>Input!AD41</f>
        <v>0</v>
      </c>
      <c r="AG41">
        <f t="shared" si="1"/>
        <v>0</v>
      </c>
      <c r="AH41">
        <f t="shared" si="2"/>
        <v>0</v>
      </c>
      <c r="AI41">
        <f t="shared" si="3"/>
        <v>0</v>
      </c>
      <c r="AJ41">
        <f t="shared" si="4"/>
        <v>0</v>
      </c>
      <c r="AK41">
        <f t="shared" si="5"/>
        <v>0</v>
      </c>
      <c r="AL41">
        <f t="shared" si="6"/>
        <v>0</v>
      </c>
    </row>
    <row r="42" spans="1:38" x14ac:dyDescent="0.25">
      <c r="A42" t="str">
        <f t="shared" si="0"/>
        <v>-</v>
      </c>
      <c r="B42">
        <f>RANK(AL42,$AL$7:$AL$56,0)+COUNTIF($AL$7:AL42,AL42)-1</f>
        <v>36</v>
      </c>
      <c r="C42">
        <v>36</v>
      </c>
      <c r="D42">
        <f>Input!B42</f>
        <v>0</v>
      </c>
      <c r="E42">
        <f>Input!C42</f>
        <v>0</v>
      </c>
      <c r="F42">
        <f>Input!D42</f>
        <v>0</v>
      </c>
      <c r="G42">
        <f>Input!E42</f>
        <v>0</v>
      </c>
      <c r="H42">
        <f>Input!F42</f>
        <v>0</v>
      </c>
      <c r="I42">
        <f>Input!G42</f>
        <v>0</v>
      </c>
      <c r="J42">
        <f>Input!H42</f>
        <v>0</v>
      </c>
      <c r="K42">
        <f>Input!I42</f>
        <v>0</v>
      </c>
      <c r="L42">
        <f>Input!J42</f>
        <v>0</v>
      </c>
      <c r="M42">
        <f>Input!K42</f>
        <v>0</v>
      </c>
      <c r="N42">
        <f>Input!L42</f>
        <v>0</v>
      </c>
      <c r="O42">
        <f>Input!M42</f>
        <v>0</v>
      </c>
      <c r="P42">
        <f>Input!N42</f>
        <v>0</v>
      </c>
      <c r="Q42">
        <f>Input!O42</f>
        <v>0</v>
      </c>
      <c r="R42">
        <f>Input!P42</f>
        <v>0</v>
      </c>
      <c r="S42">
        <f>Input!Q42</f>
        <v>0</v>
      </c>
      <c r="T42">
        <f>Input!R42</f>
        <v>0</v>
      </c>
      <c r="U42">
        <f>Input!S42</f>
        <v>0</v>
      </c>
      <c r="V42">
        <f>Input!T42</f>
        <v>0</v>
      </c>
      <c r="W42">
        <f>Input!U42</f>
        <v>0</v>
      </c>
      <c r="X42">
        <f>Input!V42</f>
        <v>0</v>
      </c>
      <c r="Y42">
        <f>Input!W42</f>
        <v>0</v>
      </c>
      <c r="Z42">
        <f>Input!X42</f>
        <v>0</v>
      </c>
      <c r="AA42">
        <f>Input!Y42</f>
        <v>0</v>
      </c>
      <c r="AB42">
        <f>Input!Z42</f>
        <v>0</v>
      </c>
      <c r="AC42">
        <f>Input!AA42</f>
        <v>0</v>
      </c>
      <c r="AD42">
        <f>Input!AB42</f>
        <v>0</v>
      </c>
      <c r="AE42">
        <f>Input!AC42</f>
        <v>0</v>
      </c>
      <c r="AF42">
        <f>Input!AD42</f>
        <v>0</v>
      </c>
      <c r="AG42">
        <f t="shared" si="1"/>
        <v>0</v>
      </c>
      <c r="AH42">
        <f t="shared" si="2"/>
        <v>0</v>
      </c>
      <c r="AI42">
        <f t="shared" si="3"/>
        <v>0</v>
      </c>
      <c r="AJ42">
        <f t="shared" si="4"/>
        <v>0</v>
      </c>
      <c r="AK42">
        <f t="shared" si="5"/>
        <v>0</v>
      </c>
      <c r="AL42">
        <f t="shared" si="6"/>
        <v>0</v>
      </c>
    </row>
    <row r="43" spans="1:38" x14ac:dyDescent="0.25">
      <c r="A43" t="str">
        <f t="shared" si="0"/>
        <v>-</v>
      </c>
      <c r="B43">
        <f>RANK(AL43,$AL$7:$AL$56,0)+COUNTIF($AL$7:AL43,AL43)-1</f>
        <v>37</v>
      </c>
      <c r="C43">
        <v>37</v>
      </c>
      <c r="D43">
        <f>Input!B43</f>
        <v>0</v>
      </c>
      <c r="E43">
        <f>Input!C43</f>
        <v>0</v>
      </c>
      <c r="F43">
        <f>Input!D43</f>
        <v>0</v>
      </c>
      <c r="G43">
        <f>Input!E43</f>
        <v>0</v>
      </c>
      <c r="H43">
        <f>Input!F43</f>
        <v>0</v>
      </c>
      <c r="I43">
        <f>Input!G43</f>
        <v>0</v>
      </c>
      <c r="J43">
        <f>Input!H43</f>
        <v>0</v>
      </c>
      <c r="K43">
        <f>Input!I43</f>
        <v>0</v>
      </c>
      <c r="L43">
        <f>Input!J43</f>
        <v>0</v>
      </c>
      <c r="M43">
        <f>Input!K43</f>
        <v>0</v>
      </c>
      <c r="N43">
        <f>Input!L43</f>
        <v>0</v>
      </c>
      <c r="O43">
        <f>Input!M43</f>
        <v>0</v>
      </c>
      <c r="P43">
        <f>Input!N43</f>
        <v>0</v>
      </c>
      <c r="Q43">
        <f>Input!O43</f>
        <v>0</v>
      </c>
      <c r="R43">
        <f>Input!P43</f>
        <v>0</v>
      </c>
      <c r="S43">
        <f>Input!Q43</f>
        <v>0</v>
      </c>
      <c r="T43">
        <f>Input!R43</f>
        <v>0</v>
      </c>
      <c r="U43">
        <f>Input!S43</f>
        <v>0</v>
      </c>
      <c r="V43">
        <f>Input!T43</f>
        <v>0</v>
      </c>
      <c r="W43">
        <f>Input!U43</f>
        <v>0</v>
      </c>
      <c r="X43">
        <f>Input!V43</f>
        <v>0</v>
      </c>
      <c r="Y43">
        <f>Input!W43</f>
        <v>0</v>
      </c>
      <c r="Z43">
        <f>Input!X43</f>
        <v>0</v>
      </c>
      <c r="AA43">
        <f>Input!Y43</f>
        <v>0</v>
      </c>
      <c r="AB43">
        <f>Input!Z43</f>
        <v>0</v>
      </c>
      <c r="AC43">
        <f>Input!AA43</f>
        <v>0</v>
      </c>
      <c r="AD43">
        <f>Input!AB43</f>
        <v>0</v>
      </c>
      <c r="AE43">
        <f>Input!AC43</f>
        <v>0</v>
      </c>
      <c r="AF43">
        <f>Input!AD43</f>
        <v>0</v>
      </c>
      <c r="AG43">
        <f t="shared" si="1"/>
        <v>0</v>
      </c>
      <c r="AH43">
        <f t="shared" si="2"/>
        <v>0</v>
      </c>
      <c r="AI43">
        <f t="shared" si="3"/>
        <v>0</v>
      </c>
      <c r="AJ43">
        <f t="shared" si="4"/>
        <v>0</v>
      </c>
      <c r="AK43">
        <f t="shared" si="5"/>
        <v>0</v>
      </c>
      <c r="AL43">
        <f t="shared" si="6"/>
        <v>0</v>
      </c>
    </row>
    <row r="44" spans="1:38" x14ac:dyDescent="0.25">
      <c r="A44" t="str">
        <f t="shared" si="0"/>
        <v>-</v>
      </c>
      <c r="B44">
        <f>RANK(AL44,$AL$7:$AL$56,0)+COUNTIF($AL$7:AL44,AL44)-1</f>
        <v>38</v>
      </c>
      <c r="C44">
        <v>38</v>
      </c>
      <c r="D44">
        <f>Input!B44</f>
        <v>0</v>
      </c>
      <c r="E44">
        <f>Input!C44</f>
        <v>0</v>
      </c>
      <c r="F44">
        <f>Input!D44</f>
        <v>0</v>
      </c>
      <c r="G44">
        <f>Input!E44</f>
        <v>0</v>
      </c>
      <c r="H44">
        <f>Input!F44</f>
        <v>0</v>
      </c>
      <c r="I44">
        <f>Input!G44</f>
        <v>0</v>
      </c>
      <c r="J44">
        <f>Input!H44</f>
        <v>0</v>
      </c>
      <c r="K44">
        <f>Input!I44</f>
        <v>0</v>
      </c>
      <c r="L44">
        <f>Input!J44</f>
        <v>0</v>
      </c>
      <c r="M44">
        <f>Input!K44</f>
        <v>0</v>
      </c>
      <c r="N44">
        <f>Input!L44</f>
        <v>0</v>
      </c>
      <c r="O44">
        <f>Input!M44</f>
        <v>0</v>
      </c>
      <c r="P44">
        <f>Input!N44</f>
        <v>0</v>
      </c>
      <c r="Q44">
        <f>Input!O44</f>
        <v>0</v>
      </c>
      <c r="R44">
        <f>Input!P44</f>
        <v>0</v>
      </c>
      <c r="S44">
        <f>Input!Q44</f>
        <v>0</v>
      </c>
      <c r="T44">
        <f>Input!R44</f>
        <v>0</v>
      </c>
      <c r="U44">
        <f>Input!S44</f>
        <v>0</v>
      </c>
      <c r="V44">
        <f>Input!T44</f>
        <v>0</v>
      </c>
      <c r="W44">
        <f>Input!U44</f>
        <v>0</v>
      </c>
      <c r="X44">
        <f>Input!V44</f>
        <v>0</v>
      </c>
      <c r="Y44">
        <f>Input!W44</f>
        <v>0</v>
      </c>
      <c r="Z44">
        <f>Input!X44</f>
        <v>0</v>
      </c>
      <c r="AA44">
        <f>Input!Y44</f>
        <v>0</v>
      </c>
      <c r="AB44">
        <f>Input!Z44</f>
        <v>0</v>
      </c>
      <c r="AC44">
        <f>Input!AA44</f>
        <v>0</v>
      </c>
      <c r="AD44">
        <f>Input!AB44</f>
        <v>0</v>
      </c>
      <c r="AE44">
        <f>Input!AC44</f>
        <v>0</v>
      </c>
      <c r="AF44">
        <f>Input!AD44</f>
        <v>0</v>
      </c>
      <c r="AG44">
        <f t="shared" si="1"/>
        <v>0</v>
      </c>
      <c r="AH44">
        <f t="shared" si="2"/>
        <v>0</v>
      </c>
      <c r="AI44">
        <f t="shared" si="3"/>
        <v>0</v>
      </c>
      <c r="AJ44">
        <f t="shared" si="4"/>
        <v>0</v>
      </c>
      <c r="AK44">
        <f t="shared" si="5"/>
        <v>0</v>
      </c>
      <c r="AL44">
        <f t="shared" si="6"/>
        <v>0</v>
      </c>
    </row>
    <row r="45" spans="1:38" x14ac:dyDescent="0.25">
      <c r="A45" t="str">
        <f t="shared" si="0"/>
        <v>-</v>
      </c>
      <c r="B45">
        <f>RANK(AL45,$AL$7:$AL$56,0)+COUNTIF($AL$7:AL45,AL45)-1</f>
        <v>39</v>
      </c>
      <c r="C45">
        <v>39</v>
      </c>
      <c r="D45">
        <f>Input!B45</f>
        <v>0</v>
      </c>
      <c r="E45">
        <f>Input!C45</f>
        <v>0</v>
      </c>
      <c r="F45">
        <f>Input!D45</f>
        <v>0</v>
      </c>
      <c r="G45">
        <f>Input!E45</f>
        <v>0</v>
      </c>
      <c r="H45">
        <f>Input!F45</f>
        <v>0</v>
      </c>
      <c r="I45">
        <f>Input!G45</f>
        <v>0</v>
      </c>
      <c r="J45">
        <f>Input!H45</f>
        <v>0</v>
      </c>
      <c r="K45">
        <f>Input!I45</f>
        <v>0</v>
      </c>
      <c r="L45">
        <f>Input!J45</f>
        <v>0</v>
      </c>
      <c r="M45">
        <f>Input!K45</f>
        <v>0</v>
      </c>
      <c r="N45">
        <f>Input!L45</f>
        <v>0</v>
      </c>
      <c r="O45">
        <f>Input!M45</f>
        <v>0</v>
      </c>
      <c r="P45">
        <f>Input!N45</f>
        <v>0</v>
      </c>
      <c r="Q45">
        <f>Input!O45</f>
        <v>0</v>
      </c>
      <c r="R45">
        <f>Input!P45</f>
        <v>0</v>
      </c>
      <c r="S45">
        <f>Input!Q45</f>
        <v>0</v>
      </c>
      <c r="T45">
        <f>Input!R45</f>
        <v>0</v>
      </c>
      <c r="U45">
        <f>Input!S45</f>
        <v>0</v>
      </c>
      <c r="V45">
        <f>Input!T45</f>
        <v>0</v>
      </c>
      <c r="W45">
        <f>Input!U45</f>
        <v>0</v>
      </c>
      <c r="X45">
        <f>Input!V45</f>
        <v>0</v>
      </c>
      <c r="Y45">
        <f>Input!W45</f>
        <v>0</v>
      </c>
      <c r="Z45">
        <f>Input!X45</f>
        <v>0</v>
      </c>
      <c r="AA45">
        <f>Input!Y45</f>
        <v>0</v>
      </c>
      <c r="AB45">
        <f>Input!Z45</f>
        <v>0</v>
      </c>
      <c r="AC45">
        <f>Input!AA45</f>
        <v>0</v>
      </c>
      <c r="AD45">
        <f>Input!AB45</f>
        <v>0</v>
      </c>
      <c r="AE45">
        <f>Input!AC45</f>
        <v>0</v>
      </c>
      <c r="AF45">
        <f>Input!AD45</f>
        <v>0</v>
      </c>
      <c r="AG45">
        <f t="shared" si="1"/>
        <v>0</v>
      </c>
      <c r="AH45">
        <f t="shared" si="2"/>
        <v>0</v>
      </c>
      <c r="AI45">
        <f t="shared" si="3"/>
        <v>0</v>
      </c>
      <c r="AJ45">
        <f t="shared" si="4"/>
        <v>0</v>
      </c>
      <c r="AK45">
        <f t="shared" si="5"/>
        <v>0</v>
      </c>
      <c r="AL45">
        <f t="shared" si="6"/>
        <v>0</v>
      </c>
    </row>
    <row r="46" spans="1:38" x14ac:dyDescent="0.25">
      <c r="A46" t="str">
        <f t="shared" si="0"/>
        <v>-</v>
      </c>
      <c r="B46">
        <f>RANK(AL46,$AL$7:$AL$56,0)+COUNTIF($AL$7:AL46,AL46)-1</f>
        <v>40</v>
      </c>
      <c r="C46">
        <v>40</v>
      </c>
      <c r="D46">
        <f>Input!B46</f>
        <v>0</v>
      </c>
      <c r="E46">
        <f>Input!C46</f>
        <v>0</v>
      </c>
      <c r="F46">
        <f>Input!D46</f>
        <v>0</v>
      </c>
      <c r="G46">
        <f>Input!E46</f>
        <v>0</v>
      </c>
      <c r="H46">
        <f>Input!F46</f>
        <v>0</v>
      </c>
      <c r="I46">
        <f>Input!G46</f>
        <v>0</v>
      </c>
      <c r="J46">
        <f>Input!H46</f>
        <v>0</v>
      </c>
      <c r="K46">
        <f>Input!I46</f>
        <v>0</v>
      </c>
      <c r="L46">
        <f>Input!J46</f>
        <v>0</v>
      </c>
      <c r="M46">
        <f>Input!K46</f>
        <v>0</v>
      </c>
      <c r="N46">
        <f>Input!L46</f>
        <v>0</v>
      </c>
      <c r="O46">
        <f>Input!M46</f>
        <v>0</v>
      </c>
      <c r="P46">
        <f>Input!N46</f>
        <v>0</v>
      </c>
      <c r="Q46">
        <f>Input!O46</f>
        <v>0</v>
      </c>
      <c r="R46">
        <f>Input!P46</f>
        <v>0</v>
      </c>
      <c r="S46">
        <f>Input!Q46</f>
        <v>0</v>
      </c>
      <c r="T46">
        <f>Input!R46</f>
        <v>0</v>
      </c>
      <c r="U46">
        <f>Input!S46</f>
        <v>0</v>
      </c>
      <c r="V46">
        <f>Input!T46</f>
        <v>0</v>
      </c>
      <c r="W46">
        <f>Input!U46</f>
        <v>0</v>
      </c>
      <c r="X46">
        <f>Input!V46</f>
        <v>0</v>
      </c>
      <c r="Y46">
        <f>Input!W46</f>
        <v>0</v>
      </c>
      <c r="Z46">
        <f>Input!X46</f>
        <v>0</v>
      </c>
      <c r="AA46">
        <f>Input!Y46</f>
        <v>0</v>
      </c>
      <c r="AB46">
        <f>Input!Z46</f>
        <v>0</v>
      </c>
      <c r="AC46">
        <f>Input!AA46</f>
        <v>0</v>
      </c>
      <c r="AD46">
        <f>Input!AB46</f>
        <v>0</v>
      </c>
      <c r="AE46">
        <f>Input!AC46</f>
        <v>0</v>
      </c>
      <c r="AF46">
        <f>Input!AD46</f>
        <v>0</v>
      </c>
      <c r="AG46">
        <f t="shared" si="1"/>
        <v>0</v>
      </c>
      <c r="AH46">
        <f t="shared" si="2"/>
        <v>0</v>
      </c>
      <c r="AI46">
        <f t="shared" si="3"/>
        <v>0</v>
      </c>
      <c r="AJ46">
        <f t="shared" si="4"/>
        <v>0</v>
      </c>
      <c r="AK46">
        <f t="shared" si="5"/>
        <v>0</v>
      </c>
      <c r="AL46">
        <f t="shared" si="6"/>
        <v>0</v>
      </c>
    </row>
    <row r="47" spans="1:38" x14ac:dyDescent="0.25">
      <c r="A47" t="str">
        <f t="shared" si="0"/>
        <v>-</v>
      </c>
      <c r="B47">
        <f>RANK(AL47,$AL$7:$AL$56,0)+COUNTIF($AL$7:AL47,AL47)-1</f>
        <v>41</v>
      </c>
      <c r="C47">
        <v>41</v>
      </c>
      <c r="D47">
        <f>Input!B47</f>
        <v>0</v>
      </c>
      <c r="E47">
        <f>Input!C47</f>
        <v>0</v>
      </c>
      <c r="F47">
        <f>Input!D47</f>
        <v>0</v>
      </c>
      <c r="G47">
        <f>Input!E47</f>
        <v>0</v>
      </c>
      <c r="H47">
        <f>Input!F47</f>
        <v>0</v>
      </c>
      <c r="I47">
        <f>Input!G47</f>
        <v>0</v>
      </c>
      <c r="J47">
        <f>Input!H47</f>
        <v>0</v>
      </c>
      <c r="K47">
        <f>Input!I47</f>
        <v>0</v>
      </c>
      <c r="L47">
        <f>Input!J47</f>
        <v>0</v>
      </c>
      <c r="M47">
        <f>Input!K47</f>
        <v>0</v>
      </c>
      <c r="N47">
        <f>Input!L47</f>
        <v>0</v>
      </c>
      <c r="O47">
        <f>Input!M47</f>
        <v>0</v>
      </c>
      <c r="P47">
        <f>Input!N47</f>
        <v>0</v>
      </c>
      <c r="Q47">
        <f>Input!O47</f>
        <v>0</v>
      </c>
      <c r="R47">
        <f>Input!P47</f>
        <v>0</v>
      </c>
      <c r="S47">
        <f>Input!Q47</f>
        <v>0</v>
      </c>
      <c r="T47">
        <f>Input!R47</f>
        <v>0</v>
      </c>
      <c r="U47">
        <f>Input!S47</f>
        <v>0</v>
      </c>
      <c r="V47">
        <f>Input!T47</f>
        <v>0</v>
      </c>
      <c r="W47">
        <f>Input!U47</f>
        <v>0</v>
      </c>
      <c r="X47">
        <f>Input!V47</f>
        <v>0</v>
      </c>
      <c r="Y47">
        <f>Input!W47</f>
        <v>0</v>
      </c>
      <c r="Z47">
        <f>Input!X47</f>
        <v>0</v>
      </c>
      <c r="AA47">
        <f>Input!Y47</f>
        <v>0</v>
      </c>
      <c r="AB47">
        <f>Input!Z47</f>
        <v>0</v>
      </c>
      <c r="AC47">
        <f>Input!AA47</f>
        <v>0</v>
      </c>
      <c r="AD47">
        <f>Input!AB47</f>
        <v>0</v>
      </c>
      <c r="AE47">
        <f>Input!AC47</f>
        <v>0</v>
      </c>
      <c r="AF47">
        <f>Input!AD47</f>
        <v>0</v>
      </c>
      <c r="AG47">
        <f t="shared" si="1"/>
        <v>0</v>
      </c>
      <c r="AH47">
        <f t="shared" si="2"/>
        <v>0</v>
      </c>
      <c r="AI47">
        <f t="shared" si="3"/>
        <v>0</v>
      </c>
      <c r="AJ47">
        <f t="shared" si="4"/>
        <v>0</v>
      </c>
      <c r="AK47">
        <f t="shared" si="5"/>
        <v>0</v>
      </c>
      <c r="AL47">
        <f t="shared" si="6"/>
        <v>0</v>
      </c>
    </row>
    <row r="48" spans="1:38" x14ac:dyDescent="0.25">
      <c r="A48" t="str">
        <f t="shared" si="0"/>
        <v>-</v>
      </c>
      <c r="B48">
        <f>RANK(AL48,$AL$7:$AL$56,0)+COUNTIF($AL$7:AL48,AL48)-1</f>
        <v>42</v>
      </c>
      <c r="C48">
        <v>42</v>
      </c>
      <c r="D48">
        <f>Input!B48</f>
        <v>0</v>
      </c>
      <c r="E48">
        <f>Input!C48</f>
        <v>0</v>
      </c>
      <c r="F48">
        <f>Input!D48</f>
        <v>0</v>
      </c>
      <c r="G48">
        <f>Input!E48</f>
        <v>0</v>
      </c>
      <c r="H48">
        <f>Input!F48</f>
        <v>0</v>
      </c>
      <c r="I48">
        <f>Input!G48</f>
        <v>0</v>
      </c>
      <c r="J48">
        <f>Input!H48</f>
        <v>0</v>
      </c>
      <c r="K48">
        <f>Input!I48</f>
        <v>0</v>
      </c>
      <c r="L48">
        <f>Input!J48</f>
        <v>0</v>
      </c>
      <c r="M48">
        <f>Input!K48</f>
        <v>0</v>
      </c>
      <c r="N48">
        <f>Input!L48</f>
        <v>0</v>
      </c>
      <c r="O48">
        <f>Input!M48</f>
        <v>0</v>
      </c>
      <c r="P48">
        <f>Input!N48</f>
        <v>0</v>
      </c>
      <c r="Q48">
        <f>Input!O48</f>
        <v>0</v>
      </c>
      <c r="R48">
        <f>Input!P48</f>
        <v>0</v>
      </c>
      <c r="S48">
        <f>Input!Q48</f>
        <v>0</v>
      </c>
      <c r="T48">
        <f>Input!R48</f>
        <v>0</v>
      </c>
      <c r="U48">
        <f>Input!S48</f>
        <v>0</v>
      </c>
      <c r="V48">
        <f>Input!T48</f>
        <v>0</v>
      </c>
      <c r="W48">
        <f>Input!U48</f>
        <v>0</v>
      </c>
      <c r="X48">
        <f>Input!V48</f>
        <v>0</v>
      </c>
      <c r="Y48">
        <f>Input!W48</f>
        <v>0</v>
      </c>
      <c r="Z48">
        <f>Input!X48</f>
        <v>0</v>
      </c>
      <c r="AA48">
        <f>Input!Y48</f>
        <v>0</v>
      </c>
      <c r="AB48">
        <f>Input!Z48</f>
        <v>0</v>
      </c>
      <c r="AC48">
        <f>Input!AA48</f>
        <v>0</v>
      </c>
      <c r="AD48">
        <f>Input!AB48</f>
        <v>0</v>
      </c>
      <c r="AE48">
        <f>Input!AC48</f>
        <v>0</v>
      </c>
      <c r="AF48">
        <f>Input!AD48</f>
        <v>0</v>
      </c>
      <c r="AG48">
        <f t="shared" si="1"/>
        <v>0</v>
      </c>
      <c r="AH48">
        <f t="shared" si="2"/>
        <v>0</v>
      </c>
      <c r="AI48">
        <f t="shared" si="3"/>
        <v>0</v>
      </c>
      <c r="AJ48">
        <f t="shared" si="4"/>
        <v>0</v>
      </c>
      <c r="AK48">
        <f t="shared" si="5"/>
        <v>0</v>
      </c>
      <c r="AL48">
        <f t="shared" si="6"/>
        <v>0</v>
      </c>
    </row>
    <row r="49" spans="1:38" x14ac:dyDescent="0.25">
      <c r="A49" t="str">
        <f t="shared" si="0"/>
        <v>-</v>
      </c>
      <c r="B49">
        <f>RANK(AL49,$AL$7:$AL$56,0)+COUNTIF($AL$7:AL49,AL49)-1</f>
        <v>43</v>
      </c>
      <c r="C49">
        <v>43</v>
      </c>
      <c r="D49">
        <f>Input!B49</f>
        <v>0</v>
      </c>
      <c r="E49">
        <f>Input!C49</f>
        <v>0</v>
      </c>
      <c r="F49">
        <f>Input!D49</f>
        <v>0</v>
      </c>
      <c r="G49">
        <f>Input!E49</f>
        <v>0</v>
      </c>
      <c r="H49">
        <f>Input!F49</f>
        <v>0</v>
      </c>
      <c r="I49">
        <f>Input!G49</f>
        <v>0</v>
      </c>
      <c r="J49">
        <f>Input!H49</f>
        <v>0</v>
      </c>
      <c r="K49">
        <f>Input!I49</f>
        <v>0</v>
      </c>
      <c r="L49">
        <f>Input!J49</f>
        <v>0</v>
      </c>
      <c r="M49">
        <f>Input!K49</f>
        <v>0</v>
      </c>
      <c r="N49">
        <f>Input!L49</f>
        <v>0</v>
      </c>
      <c r="O49">
        <f>Input!M49</f>
        <v>0</v>
      </c>
      <c r="P49">
        <f>Input!N49</f>
        <v>0</v>
      </c>
      <c r="Q49">
        <f>Input!O49</f>
        <v>0</v>
      </c>
      <c r="R49">
        <f>Input!P49</f>
        <v>0</v>
      </c>
      <c r="S49">
        <f>Input!Q49</f>
        <v>0</v>
      </c>
      <c r="T49">
        <f>Input!R49</f>
        <v>0</v>
      </c>
      <c r="U49">
        <f>Input!S49</f>
        <v>0</v>
      </c>
      <c r="V49">
        <f>Input!T49</f>
        <v>0</v>
      </c>
      <c r="W49">
        <f>Input!U49</f>
        <v>0</v>
      </c>
      <c r="X49">
        <f>Input!V49</f>
        <v>0</v>
      </c>
      <c r="Y49">
        <f>Input!W49</f>
        <v>0</v>
      </c>
      <c r="Z49">
        <f>Input!X49</f>
        <v>0</v>
      </c>
      <c r="AA49">
        <f>Input!Y49</f>
        <v>0</v>
      </c>
      <c r="AB49">
        <f>Input!Z49</f>
        <v>0</v>
      </c>
      <c r="AC49">
        <f>Input!AA49</f>
        <v>0</v>
      </c>
      <c r="AD49">
        <f>Input!AB49</f>
        <v>0</v>
      </c>
      <c r="AE49">
        <f>Input!AC49</f>
        <v>0</v>
      </c>
      <c r="AF49">
        <f>Input!AD49</f>
        <v>0</v>
      </c>
      <c r="AG49">
        <f t="shared" si="1"/>
        <v>0</v>
      </c>
      <c r="AH49">
        <f t="shared" si="2"/>
        <v>0</v>
      </c>
      <c r="AI49">
        <f t="shared" si="3"/>
        <v>0</v>
      </c>
      <c r="AJ49">
        <f t="shared" si="4"/>
        <v>0</v>
      </c>
      <c r="AK49">
        <f t="shared" si="5"/>
        <v>0</v>
      </c>
      <c r="AL49">
        <f t="shared" si="6"/>
        <v>0</v>
      </c>
    </row>
    <row r="50" spans="1:38" x14ac:dyDescent="0.25">
      <c r="A50" t="str">
        <f t="shared" si="0"/>
        <v>-</v>
      </c>
      <c r="B50">
        <f>RANK(AL50,$AL$7:$AL$56,0)+COUNTIF($AL$7:AL50,AL50)-1</f>
        <v>44</v>
      </c>
      <c r="C50">
        <v>44</v>
      </c>
      <c r="D50">
        <f>Input!B50</f>
        <v>0</v>
      </c>
      <c r="E50">
        <f>Input!C50</f>
        <v>0</v>
      </c>
      <c r="F50">
        <f>Input!D50</f>
        <v>0</v>
      </c>
      <c r="G50">
        <f>Input!E50</f>
        <v>0</v>
      </c>
      <c r="H50">
        <f>Input!F50</f>
        <v>0</v>
      </c>
      <c r="I50">
        <f>Input!G50</f>
        <v>0</v>
      </c>
      <c r="J50">
        <f>Input!H50</f>
        <v>0</v>
      </c>
      <c r="K50">
        <f>Input!I50</f>
        <v>0</v>
      </c>
      <c r="L50">
        <f>Input!J50</f>
        <v>0</v>
      </c>
      <c r="M50">
        <f>Input!K50</f>
        <v>0</v>
      </c>
      <c r="N50">
        <f>Input!L50</f>
        <v>0</v>
      </c>
      <c r="O50">
        <f>Input!M50</f>
        <v>0</v>
      </c>
      <c r="P50">
        <f>Input!N50</f>
        <v>0</v>
      </c>
      <c r="Q50">
        <f>Input!O50</f>
        <v>0</v>
      </c>
      <c r="R50">
        <f>Input!P50</f>
        <v>0</v>
      </c>
      <c r="S50">
        <f>Input!Q50</f>
        <v>0</v>
      </c>
      <c r="T50">
        <f>Input!R50</f>
        <v>0</v>
      </c>
      <c r="U50">
        <f>Input!S50</f>
        <v>0</v>
      </c>
      <c r="V50">
        <f>Input!T50</f>
        <v>0</v>
      </c>
      <c r="W50">
        <f>Input!U50</f>
        <v>0</v>
      </c>
      <c r="X50">
        <f>Input!V50</f>
        <v>0</v>
      </c>
      <c r="Y50">
        <f>Input!W50</f>
        <v>0</v>
      </c>
      <c r="Z50">
        <f>Input!X50</f>
        <v>0</v>
      </c>
      <c r="AA50">
        <f>Input!Y50</f>
        <v>0</v>
      </c>
      <c r="AB50">
        <f>Input!Z50</f>
        <v>0</v>
      </c>
      <c r="AC50">
        <f>Input!AA50</f>
        <v>0</v>
      </c>
      <c r="AD50">
        <f>Input!AB50</f>
        <v>0</v>
      </c>
      <c r="AE50">
        <f>Input!AC50</f>
        <v>0</v>
      </c>
      <c r="AF50">
        <f>Input!AD50</f>
        <v>0</v>
      </c>
      <c r="AG50">
        <f t="shared" si="1"/>
        <v>0</v>
      </c>
      <c r="AH50">
        <f t="shared" si="2"/>
        <v>0</v>
      </c>
      <c r="AI50">
        <f t="shared" si="3"/>
        <v>0</v>
      </c>
      <c r="AJ50">
        <f t="shared" si="4"/>
        <v>0</v>
      </c>
      <c r="AK50">
        <f t="shared" si="5"/>
        <v>0</v>
      </c>
      <c r="AL50">
        <f t="shared" si="6"/>
        <v>0</v>
      </c>
    </row>
    <row r="51" spans="1:38" x14ac:dyDescent="0.25">
      <c r="A51" t="str">
        <f t="shared" si="0"/>
        <v>-</v>
      </c>
      <c r="B51">
        <f>RANK(AL51,$AL$7:$AL$56,0)+COUNTIF($AL$7:AL51,AL51)-1</f>
        <v>45</v>
      </c>
      <c r="C51">
        <v>45</v>
      </c>
      <c r="D51">
        <f>Input!B51</f>
        <v>0</v>
      </c>
      <c r="E51">
        <f>Input!C51</f>
        <v>0</v>
      </c>
      <c r="F51">
        <f>Input!D51</f>
        <v>0</v>
      </c>
      <c r="G51">
        <f>Input!E51</f>
        <v>0</v>
      </c>
      <c r="H51">
        <f>Input!F51</f>
        <v>0</v>
      </c>
      <c r="I51">
        <f>Input!G51</f>
        <v>0</v>
      </c>
      <c r="J51">
        <f>Input!H51</f>
        <v>0</v>
      </c>
      <c r="K51">
        <f>Input!I51</f>
        <v>0</v>
      </c>
      <c r="L51">
        <f>Input!J51</f>
        <v>0</v>
      </c>
      <c r="M51">
        <f>Input!K51</f>
        <v>0</v>
      </c>
      <c r="N51">
        <f>Input!L51</f>
        <v>0</v>
      </c>
      <c r="O51">
        <f>Input!M51</f>
        <v>0</v>
      </c>
      <c r="P51">
        <f>Input!N51</f>
        <v>0</v>
      </c>
      <c r="Q51">
        <f>Input!O51</f>
        <v>0</v>
      </c>
      <c r="R51">
        <f>Input!P51</f>
        <v>0</v>
      </c>
      <c r="S51">
        <f>Input!Q51</f>
        <v>0</v>
      </c>
      <c r="T51">
        <f>Input!R51</f>
        <v>0</v>
      </c>
      <c r="U51">
        <f>Input!S51</f>
        <v>0</v>
      </c>
      <c r="V51">
        <f>Input!T51</f>
        <v>0</v>
      </c>
      <c r="W51">
        <f>Input!U51</f>
        <v>0</v>
      </c>
      <c r="X51">
        <f>Input!V51</f>
        <v>0</v>
      </c>
      <c r="Y51">
        <f>Input!W51</f>
        <v>0</v>
      </c>
      <c r="Z51">
        <f>Input!X51</f>
        <v>0</v>
      </c>
      <c r="AA51">
        <f>Input!Y51</f>
        <v>0</v>
      </c>
      <c r="AB51">
        <f>Input!Z51</f>
        <v>0</v>
      </c>
      <c r="AC51">
        <f>Input!AA51</f>
        <v>0</v>
      </c>
      <c r="AD51">
        <f>Input!AB51</f>
        <v>0</v>
      </c>
      <c r="AE51">
        <f>Input!AC51</f>
        <v>0</v>
      </c>
      <c r="AF51">
        <f>Input!AD51</f>
        <v>0</v>
      </c>
      <c r="AG51">
        <f t="shared" si="1"/>
        <v>0</v>
      </c>
      <c r="AH51">
        <f t="shared" si="2"/>
        <v>0</v>
      </c>
      <c r="AI51">
        <f t="shared" si="3"/>
        <v>0</v>
      </c>
      <c r="AJ51">
        <f t="shared" si="4"/>
        <v>0</v>
      </c>
      <c r="AK51">
        <f t="shared" si="5"/>
        <v>0</v>
      </c>
      <c r="AL51">
        <f t="shared" si="6"/>
        <v>0</v>
      </c>
    </row>
    <row r="52" spans="1:38" x14ac:dyDescent="0.25">
      <c r="A52" t="str">
        <f t="shared" si="0"/>
        <v>-</v>
      </c>
      <c r="B52">
        <f>RANK(AL52,$AL$7:$AL$56,0)+COUNTIF($AL$7:AL52,AL52)-1</f>
        <v>46</v>
      </c>
      <c r="C52">
        <v>46</v>
      </c>
      <c r="D52">
        <f>Input!B52</f>
        <v>0</v>
      </c>
      <c r="E52">
        <f>Input!C52</f>
        <v>0</v>
      </c>
      <c r="F52">
        <f>Input!D52</f>
        <v>0</v>
      </c>
      <c r="G52">
        <f>Input!E52</f>
        <v>0</v>
      </c>
      <c r="H52">
        <f>Input!F52</f>
        <v>0</v>
      </c>
      <c r="I52">
        <f>Input!G52</f>
        <v>0</v>
      </c>
      <c r="J52">
        <f>Input!H52</f>
        <v>0</v>
      </c>
      <c r="K52">
        <f>Input!I52</f>
        <v>0</v>
      </c>
      <c r="L52">
        <f>Input!J52</f>
        <v>0</v>
      </c>
      <c r="M52">
        <f>Input!K52</f>
        <v>0</v>
      </c>
      <c r="N52">
        <f>Input!L52</f>
        <v>0</v>
      </c>
      <c r="O52">
        <f>Input!M52</f>
        <v>0</v>
      </c>
      <c r="P52">
        <f>Input!N52</f>
        <v>0</v>
      </c>
      <c r="Q52">
        <f>Input!O52</f>
        <v>0</v>
      </c>
      <c r="R52">
        <f>Input!P52</f>
        <v>0</v>
      </c>
      <c r="S52">
        <f>Input!Q52</f>
        <v>0</v>
      </c>
      <c r="T52">
        <f>Input!R52</f>
        <v>0</v>
      </c>
      <c r="U52">
        <f>Input!S52</f>
        <v>0</v>
      </c>
      <c r="V52">
        <f>Input!T52</f>
        <v>0</v>
      </c>
      <c r="W52">
        <f>Input!U52</f>
        <v>0</v>
      </c>
      <c r="X52">
        <f>Input!V52</f>
        <v>0</v>
      </c>
      <c r="Y52">
        <f>Input!W52</f>
        <v>0</v>
      </c>
      <c r="Z52">
        <f>Input!X52</f>
        <v>0</v>
      </c>
      <c r="AA52">
        <f>Input!Y52</f>
        <v>0</v>
      </c>
      <c r="AB52">
        <f>Input!Z52</f>
        <v>0</v>
      </c>
      <c r="AC52">
        <f>Input!AA52</f>
        <v>0</v>
      </c>
      <c r="AD52">
        <f>Input!AB52</f>
        <v>0</v>
      </c>
      <c r="AE52">
        <f>Input!AC52</f>
        <v>0</v>
      </c>
      <c r="AF52">
        <f>Input!AD52</f>
        <v>0</v>
      </c>
      <c r="AG52">
        <f t="shared" si="1"/>
        <v>0</v>
      </c>
      <c r="AH52">
        <f t="shared" si="2"/>
        <v>0</v>
      </c>
      <c r="AI52">
        <f t="shared" si="3"/>
        <v>0</v>
      </c>
      <c r="AJ52">
        <f t="shared" si="4"/>
        <v>0</v>
      </c>
      <c r="AK52">
        <f t="shared" si="5"/>
        <v>0</v>
      </c>
      <c r="AL52">
        <f t="shared" si="6"/>
        <v>0</v>
      </c>
    </row>
    <row r="53" spans="1:38" x14ac:dyDescent="0.25">
      <c r="A53" t="str">
        <f t="shared" si="0"/>
        <v>-</v>
      </c>
      <c r="B53">
        <f>RANK(AL53,$AL$7:$AL$56,0)+COUNTIF($AL$7:AL53,AL53)-1</f>
        <v>47</v>
      </c>
      <c r="C53">
        <v>47</v>
      </c>
      <c r="D53">
        <f>Input!B53</f>
        <v>0</v>
      </c>
      <c r="E53">
        <f>Input!C53</f>
        <v>0</v>
      </c>
      <c r="F53">
        <f>Input!D53</f>
        <v>0</v>
      </c>
      <c r="G53">
        <f>Input!E53</f>
        <v>0</v>
      </c>
      <c r="H53">
        <f>Input!F53</f>
        <v>0</v>
      </c>
      <c r="I53">
        <f>Input!G53</f>
        <v>0</v>
      </c>
      <c r="J53">
        <f>Input!H53</f>
        <v>0</v>
      </c>
      <c r="K53">
        <f>Input!I53</f>
        <v>0</v>
      </c>
      <c r="L53">
        <f>Input!J53</f>
        <v>0</v>
      </c>
      <c r="M53">
        <f>Input!K53</f>
        <v>0</v>
      </c>
      <c r="N53">
        <f>Input!L53</f>
        <v>0</v>
      </c>
      <c r="O53">
        <f>Input!M53</f>
        <v>0</v>
      </c>
      <c r="P53">
        <f>Input!N53</f>
        <v>0</v>
      </c>
      <c r="Q53">
        <f>Input!O53</f>
        <v>0</v>
      </c>
      <c r="R53">
        <f>Input!P53</f>
        <v>0</v>
      </c>
      <c r="S53">
        <f>Input!Q53</f>
        <v>0</v>
      </c>
      <c r="T53">
        <f>Input!R53</f>
        <v>0</v>
      </c>
      <c r="U53">
        <f>Input!S53</f>
        <v>0</v>
      </c>
      <c r="V53">
        <f>Input!T53</f>
        <v>0</v>
      </c>
      <c r="W53">
        <f>Input!U53</f>
        <v>0</v>
      </c>
      <c r="X53">
        <f>Input!V53</f>
        <v>0</v>
      </c>
      <c r="Y53">
        <f>Input!W53</f>
        <v>0</v>
      </c>
      <c r="Z53">
        <f>Input!X53</f>
        <v>0</v>
      </c>
      <c r="AA53">
        <f>Input!Y53</f>
        <v>0</v>
      </c>
      <c r="AB53">
        <f>Input!Z53</f>
        <v>0</v>
      </c>
      <c r="AC53">
        <f>Input!AA53</f>
        <v>0</v>
      </c>
      <c r="AD53">
        <f>Input!AB53</f>
        <v>0</v>
      </c>
      <c r="AE53">
        <f>Input!AC53</f>
        <v>0</v>
      </c>
      <c r="AF53">
        <f>Input!AD53</f>
        <v>0</v>
      </c>
      <c r="AG53">
        <f t="shared" si="1"/>
        <v>0</v>
      </c>
      <c r="AH53">
        <f t="shared" si="2"/>
        <v>0</v>
      </c>
      <c r="AI53">
        <f t="shared" si="3"/>
        <v>0</v>
      </c>
      <c r="AJ53">
        <f t="shared" si="4"/>
        <v>0</v>
      </c>
      <c r="AK53">
        <f t="shared" si="5"/>
        <v>0</v>
      </c>
      <c r="AL53">
        <f t="shared" si="6"/>
        <v>0</v>
      </c>
    </row>
    <row r="54" spans="1:38" x14ac:dyDescent="0.25">
      <c r="A54" t="str">
        <f t="shared" si="0"/>
        <v>-</v>
      </c>
      <c r="B54">
        <f>RANK(AL54,$AL$7:$AL$56,0)+COUNTIF($AL$7:AL54,AL54)-1</f>
        <v>48</v>
      </c>
      <c r="C54">
        <v>48</v>
      </c>
      <c r="D54">
        <f>Input!B54</f>
        <v>0</v>
      </c>
      <c r="E54">
        <f>Input!C54</f>
        <v>0</v>
      </c>
      <c r="F54">
        <f>Input!D54</f>
        <v>0</v>
      </c>
      <c r="G54">
        <f>Input!E54</f>
        <v>0</v>
      </c>
      <c r="H54">
        <f>Input!F54</f>
        <v>0</v>
      </c>
      <c r="I54">
        <f>Input!G54</f>
        <v>0</v>
      </c>
      <c r="J54">
        <f>Input!H54</f>
        <v>0</v>
      </c>
      <c r="K54">
        <f>Input!I54</f>
        <v>0</v>
      </c>
      <c r="L54">
        <f>Input!J54</f>
        <v>0</v>
      </c>
      <c r="M54">
        <f>Input!K54</f>
        <v>0</v>
      </c>
      <c r="N54">
        <f>Input!L54</f>
        <v>0</v>
      </c>
      <c r="O54">
        <f>Input!M54</f>
        <v>0</v>
      </c>
      <c r="P54">
        <f>Input!N54</f>
        <v>0</v>
      </c>
      <c r="Q54">
        <f>Input!O54</f>
        <v>0</v>
      </c>
      <c r="R54">
        <f>Input!P54</f>
        <v>0</v>
      </c>
      <c r="S54">
        <f>Input!Q54</f>
        <v>0</v>
      </c>
      <c r="T54">
        <f>Input!R54</f>
        <v>0</v>
      </c>
      <c r="U54">
        <f>Input!S54</f>
        <v>0</v>
      </c>
      <c r="V54">
        <f>Input!T54</f>
        <v>0</v>
      </c>
      <c r="W54">
        <f>Input!U54</f>
        <v>0</v>
      </c>
      <c r="X54">
        <f>Input!V54</f>
        <v>0</v>
      </c>
      <c r="Y54">
        <f>Input!W54</f>
        <v>0</v>
      </c>
      <c r="Z54">
        <f>Input!X54</f>
        <v>0</v>
      </c>
      <c r="AA54">
        <f>Input!Y54</f>
        <v>0</v>
      </c>
      <c r="AB54">
        <f>Input!Z54</f>
        <v>0</v>
      </c>
      <c r="AC54">
        <f>Input!AA54</f>
        <v>0</v>
      </c>
      <c r="AD54">
        <f>Input!AB54</f>
        <v>0</v>
      </c>
      <c r="AE54">
        <f>Input!AC54</f>
        <v>0</v>
      </c>
      <c r="AF54">
        <f>Input!AD54</f>
        <v>0</v>
      </c>
      <c r="AG54">
        <f t="shared" si="1"/>
        <v>0</v>
      </c>
      <c r="AH54">
        <f t="shared" si="2"/>
        <v>0</v>
      </c>
      <c r="AI54">
        <f t="shared" si="3"/>
        <v>0</v>
      </c>
      <c r="AJ54">
        <f t="shared" si="4"/>
        <v>0</v>
      </c>
      <c r="AK54">
        <f t="shared" si="5"/>
        <v>0</v>
      </c>
      <c r="AL54">
        <f t="shared" si="6"/>
        <v>0</v>
      </c>
    </row>
    <row r="55" spans="1:38" x14ac:dyDescent="0.25">
      <c r="A55" t="str">
        <f t="shared" si="0"/>
        <v>-</v>
      </c>
      <c r="B55">
        <f>RANK(AL55,$AL$7:$AL$56,0)+COUNTIF($AL$7:AL55,AL55)-1</f>
        <v>49</v>
      </c>
      <c r="C55">
        <v>49</v>
      </c>
      <c r="D55">
        <f>Input!B55</f>
        <v>0</v>
      </c>
      <c r="E55">
        <f>Input!C55</f>
        <v>0</v>
      </c>
      <c r="F55">
        <f>Input!D55</f>
        <v>0</v>
      </c>
      <c r="G55">
        <f>Input!E55</f>
        <v>0</v>
      </c>
      <c r="H55">
        <f>Input!F55</f>
        <v>0</v>
      </c>
      <c r="I55">
        <f>Input!G55</f>
        <v>0</v>
      </c>
      <c r="J55">
        <f>Input!H55</f>
        <v>0</v>
      </c>
      <c r="K55">
        <f>Input!I55</f>
        <v>0</v>
      </c>
      <c r="L55">
        <f>Input!J55</f>
        <v>0</v>
      </c>
      <c r="M55">
        <f>Input!K55</f>
        <v>0</v>
      </c>
      <c r="N55">
        <f>Input!L55</f>
        <v>0</v>
      </c>
      <c r="O55">
        <f>Input!M55</f>
        <v>0</v>
      </c>
      <c r="P55">
        <f>Input!N55</f>
        <v>0</v>
      </c>
      <c r="Q55">
        <f>Input!O55</f>
        <v>0</v>
      </c>
      <c r="R55">
        <f>Input!P55</f>
        <v>0</v>
      </c>
      <c r="S55">
        <f>Input!Q55</f>
        <v>0</v>
      </c>
      <c r="T55">
        <f>Input!R55</f>
        <v>0</v>
      </c>
      <c r="U55">
        <f>Input!S55</f>
        <v>0</v>
      </c>
      <c r="V55">
        <f>Input!T55</f>
        <v>0</v>
      </c>
      <c r="W55">
        <f>Input!U55</f>
        <v>0</v>
      </c>
      <c r="X55">
        <f>Input!V55</f>
        <v>0</v>
      </c>
      <c r="Y55">
        <f>Input!W55</f>
        <v>0</v>
      </c>
      <c r="Z55">
        <f>Input!X55</f>
        <v>0</v>
      </c>
      <c r="AA55">
        <f>Input!Y55</f>
        <v>0</v>
      </c>
      <c r="AB55">
        <f>Input!Z55</f>
        <v>0</v>
      </c>
      <c r="AC55">
        <f>Input!AA55</f>
        <v>0</v>
      </c>
      <c r="AD55">
        <f>Input!AB55</f>
        <v>0</v>
      </c>
      <c r="AE55">
        <f>Input!AC55</f>
        <v>0</v>
      </c>
      <c r="AF55">
        <f>Input!AD55</f>
        <v>0</v>
      </c>
      <c r="AG55">
        <f t="shared" si="1"/>
        <v>0</v>
      </c>
      <c r="AH55">
        <f t="shared" si="2"/>
        <v>0</v>
      </c>
      <c r="AI55">
        <f t="shared" si="3"/>
        <v>0</v>
      </c>
      <c r="AJ55">
        <f t="shared" si="4"/>
        <v>0</v>
      </c>
      <c r="AK55">
        <f t="shared" si="5"/>
        <v>0</v>
      </c>
      <c r="AL55">
        <f t="shared" si="6"/>
        <v>0</v>
      </c>
    </row>
    <row r="56" spans="1:38" x14ac:dyDescent="0.25">
      <c r="A56" t="str">
        <f t="shared" si="0"/>
        <v>-</v>
      </c>
      <c r="B56">
        <f>RANK(AL56,$AL$7:$AL$56,0)+COUNTIF($AL$7:AL56,AL56)-1</f>
        <v>50</v>
      </c>
      <c r="C56">
        <v>50</v>
      </c>
      <c r="D56">
        <f>Input!B56</f>
        <v>0</v>
      </c>
      <c r="E56">
        <f>Input!C56</f>
        <v>0</v>
      </c>
      <c r="F56">
        <f>Input!D56</f>
        <v>0</v>
      </c>
      <c r="G56">
        <f>Input!E56</f>
        <v>0</v>
      </c>
      <c r="H56">
        <f>Input!F56</f>
        <v>0</v>
      </c>
      <c r="I56">
        <f>Input!G56</f>
        <v>0</v>
      </c>
      <c r="J56">
        <f>Input!H56</f>
        <v>0</v>
      </c>
      <c r="K56">
        <f>Input!I56</f>
        <v>0</v>
      </c>
      <c r="L56">
        <f>Input!J56</f>
        <v>0</v>
      </c>
      <c r="M56">
        <f>Input!K56</f>
        <v>0</v>
      </c>
      <c r="N56">
        <f>Input!L56</f>
        <v>0</v>
      </c>
      <c r="O56">
        <f>Input!M56</f>
        <v>0</v>
      </c>
      <c r="P56">
        <f>Input!N56</f>
        <v>0</v>
      </c>
      <c r="Q56">
        <f>Input!O56</f>
        <v>0</v>
      </c>
      <c r="R56">
        <f>Input!P56</f>
        <v>0</v>
      </c>
      <c r="S56">
        <f>Input!Q56</f>
        <v>0</v>
      </c>
      <c r="T56">
        <f>Input!R56</f>
        <v>0</v>
      </c>
      <c r="U56">
        <f>Input!S56</f>
        <v>0</v>
      </c>
      <c r="V56">
        <f>Input!T56</f>
        <v>0</v>
      </c>
      <c r="W56">
        <f>Input!U56</f>
        <v>0</v>
      </c>
      <c r="X56">
        <f>Input!V56</f>
        <v>0</v>
      </c>
      <c r="Y56">
        <f>Input!W56</f>
        <v>0</v>
      </c>
      <c r="Z56">
        <f>Input!X56</f>
        <v>0</v>
      </c>
      <c r="AA56">
        <f>Input!Y56</f>
        <v>0</v>
      </c>
      <c r="AB56">
        <f>Input!Z56</f>
        <v>0</v>
      </c>
      <c r="AC56">
        <f>Input!AA56</f>
        <v>0</v>
      </c>
      <c r="AD56">
        <f>Input!AB56</f>
        <v>0</v>
      </c>
      <c r="AE56">
        <f>Input!AC56</f>
        <v>0</v>
      </c>
      <c r="AF56">
        <f>Input!AD56</f>
        <v>0</v>
      </c>
      <c r="AG56">
        <f t="shared" si="1"/>
        <v>0</v>
      </c>
      <c r="AH56">
        <f t="shared" si="2"/>
        <v>0</v>
      </c>
      <c r="AI56">
        <f t="shared" si="3"/>
        <v>0</v>
      </c>
      <c r="AJ56">
        <f t="shared" si="4"/>
        <v>0</v>
      </c>
      <c r="AK56">
        <f t="shared" si="5"/>
        <v>0</v>
      </c>
      <c r="AL56">
        <f t="shared" si="6"/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view="pageBreakPreview" zoomScaleNormal="100" zoomScaleSheetLayoutView="100" workbookViewId="0">
      <pane ySplit="6" topLeftCell="A7" activePane="bottomLeft" state="frozen"/>
      <selection pane="bottomLeft" activeCell="H12" sqref="H12"/>
    </sheetView>
  </sheetViews>
  <sheetFormatPr defaultColWidth="9.140625" defaultRowHeight="18.75" x14ac:dyDescent="0.3"/>
  <cols>
    <col min="1" max="1" width="0" hidden="1" customWidth="1"/>
    <col min="2" max="2" width="9.140625" style="1"/>
    <col min="3" max="3" width="2.5703125" style="2" customWidth="1"/>
    <col min="4" max="4" width="52.7109375" style="1" bestFit="1" customWidth="1"/>
    <col min="5" max="5" width="8.28515625" style="3" bestFit="1" customWidth="1"/>
    <col min="6" max="6" width="11.7109375" style="3" bestFit="1" customWidth="1"/>
    <col min="7" max="7" width="14.85546875" style="3" bestFit="1" customWidth="1"/>
    <col min="8" max="8" width="14.5703125" style="3" bestFit="1" customWidth="1"/>
    <col min="9" max="9" width="15" style="3" bestFit="1" customWidth="1"/>
    <col min="10" max="10" width="10.7109375" style="3" customWidth="1"/>
  </cols>
  <sheetData>
    <row r="1" spans="1:10" x14ac:dyDescent="0.3">
      <c r="D1" s="28" t="str">
        <f>Input!B1</f>
        <v>EVENT NAME</v>
      </c>
    </row>
    <row r="2" spans="1:10" x14ac:dyDescent="0.3">
      <c r="D2" s="28"/>
    </row>
    <row r="3" spans="1:10" x14ac:dyDescent="0.3">
      <c r="D3" s="28"/>
    </row>
    <row r="4" spans="1:10" ht="60" customHeight="1" x14ac:dyDescent="0.3">
      <c r="D4" s="18" t="str">
        <f>Input!B4</f>
        <v>DIVISION</v>
      </c>
    </row>
    <row r="5" spans="1:10" ht="20.25" x14ac:dyDescent="0.3">
      <c r="A5" t="s">
        <v>22</v>
      </c>
      <c r="B5" s="1" t="s">
        <v>22</v>
      </c>
      <c r="D5" s="1" t="s">
        <v>20</v>
      </c>
      <c r="E5" s="20" t="s">
        <v>31</v>
      </c>
      <c r="F5" s="4" t="s">
        <v>32</v>
      </c>
      <c r="G5" s="4" t="s">
        <v>33</v>
      </c>
      <c r="H5" s="4" t="s">
        <v>34</v>
      </c>
      <c r="I5" s="4" t="s">
        <v>16</v>
      </c>
      <c r="J5" s="4" t="s">
        <v>18</v>
      </c>
    </row>
    <row r="6" spans="1:10" ht="6" customHeight="1" x14ac:dyDescent="0.3">
      <c r="B6" s="5"/>
      <c r="C6" s="6"/>
      <c r="D6" s="5"/>
      <c r="E6" s="7"/>
      <c r="F6" s="7"/>
      <c r="G6" s="7"/>
      <c r="H6" s="7"/>
      <c r="I6" s="7"/>
      <c r="J6" s="7"/>
    </row>
    <row r="7" spans="1:10" ht="27.95" customHeight="1" x14ac:dyDescent="0.3">
      <c r="A7">
        <v>1</v>
      </c>
      <c r="B7" s="8" t="str">
        <f>IFERROR(SMALL(Sorting!$A$7:$A$56,A7),"")</f>
        <v/>
      </c>
      <c r="C7" s="9"/>
      <c r="D7" s="8" t="str">
        <f>IF(B7="","",VLOOKUP(A7,Sorting!$B$7:$AL$56,3,FALSE))</f>
        <v/>
      </c>
      <c r="E7" s="10" t="str">
        <f>IF(B7="","",VLOOKUP(A7,Sorting!$B$7:$AL$56,32,FALSE))</f>
        <v/>
      </c>
      <c r="F7" s="10" t="str">
        <f>IF(B7="","",VLOOKUP(A7,Sorting!$B$7:$AL$56,33,FALSE))</f>
        <v/>
      </c>
      <c r="G7" s="10" t="str">
        <f>IF(B7="","",VLOOKUP(A7,Sorting!$B$7:$AL$56,34,FALSE))</f>
        <v/>
      </c>
      <c r="H7" s="10" t="str">
        <f>IF(B7="","",VLOOKUP(A7,Sorting!$B$7:$AL$56,35,FALSE))</f>
        <v/>
      </c>
      <c r="I7" s="10" t="str">
        <f>IF(B7="","",VLOOKUP(A7,Sorting!$B$7:$AL$56,36,FALSE))</f>
        <v/>
      </c>
      <c r="J7" s="10" t="str">
        <f>IF(B7="","",VLOOKUP(A7,Sorting!$B$7:$AL$56,37,FALSE))</f>
        <v/>
      </c>
    </row>
    <row r="8" spans="1:10" ht="27.95" customHeight="1" x14ac:dyDescent="0.3">
      <c r="A8">
        <v>2</v>
      </c>
      <c r="B8" s="8" t="str">
        <f>IFERROR(SMALL(Sorting!$A$7:$A$56,A8),"")</f>
        <v/>
      </c>
      <c r="C8" s="9" t="str">
        <f>IF(B8="","",IF(B8=B7,"*",""))</f>
        <v/>
      </c>
      <c r="D8" s="8" t="str">
        <f>IF(B8="","",VLOOKUP(A8,Sorting!$B$7:$AL$56,3,FALSE))</f>
        <v/>
      </c>
      <c r="E8" s="10" t="str">
        <f>IF(B8="","",VLOOKUP(A8,Sorting!$B$7:$AL$56,32,FALSE))</f>
        <v/>
      </c>
      <c r="F8" s="10" t="str">
        <f>IF(B8="","",VLOOKUP(A8,Sorting!$B$7:$AL$56,33,FALSE))</f>
        <v/>
      </c>
      <c r="G8" s="10" t="str">
        <f>IF(B8="","",VLOOKUP(A8,Sorting!$B$7:$AL$56,34,FALSE))</f>
        <v/>
      </c>
      <c r="H8" s="10" t="str">
        <f>IF(B8="","",VLOOKUP(A8,Sorting!$B$7:$AL$56,35,FALSE))</f>
        <v/>
      </c>
      <c r="I8" s="10" t="str">
        <f>IF(B8="","",VLOOKUP(A8,Sorting!$B$7:$AL$56,36,FALSE))</f>
        <v/>
      </c>
      <c r="J8" s="10" t="str">
        <f>IF(B8="","",VLOOKUP(A8,Sorting!$B$7:$AL$56,37,FALSE))</f>
        <v/>
      </c>
    </row>
    <row r="9" spans="1:10" ht="27.95" customHeight="1" x14ac:dyDescent="0.3">
      <c r="A9">
        <v>3</v>
      </c>
      <c r="B9" s="8" t="str">
        <f>IFERROR(SMALL(Sorting!$A$7:$A$56,A9),"")</f>
        <v/>
      </c>
      <c r="C9" s="9" t="str">
        <f t="shared" ref="C9:C56" si="0">IF(B9="","",IF(B9=B8,"*",""))</f>
        <v/>
      </c>
      <c r="D9" s="8" t="str">
        <f>IF(B9="","",VLOOKUP(A9,Sorting!$B$7:$AL$56,3,FALSE))</f>
        <v/>
      </c>
      <c r="E9" s="10" t="str">
        <f>IF(B9="","",VLOOKUP(A9,Sorting!$B$7:$AL$56,32,FALSE))</f>
        <v/>
      </c>
      <c r="F9" s="10" t="str">
        <f>IF(B9="","",VLOOKUP(A9,Sorting!$B$7:$AL$56,33,FALSE))</f>
        <v/>
      </c>
      <c r="G9" s="10" t="str">
        <f>IF(B9="","",VLOOKUP(A9,Sorting!$B$7:$AL$56,34,FALSE))</f>
        <v/>
      </c>
      <c r="H9" s="10" t="str">
        <f>IF(B9="","",VLOOKUP(A9,Sorting!$B$7:$AL$56,35,FALSE))</f>
        <v/>
      </c>
      <c r="I9" s="10" t="str">
        <f>IF(B9="","",VLOOKUP(A9,Sorting!$B$7:$AL$56,36,FALSE))</f>
        <v/>
      </c>
      <c r="J9" s="10" t="str">
        <f>IF(B9="","",VLOOKUP(A9,Sorting!$B$7:$AL$56,37,FALSE))</f>
        <v/>
      </c>
    </row>
    <row r="10" spans="1:10" ht="27.95" customHeight="1" x14ac:dyDescent="0.3">
      <c r="A10">
        <v>4</v>
      </c>
      <c r="B10" s="8" t="str">
        <f>IFERROR(SMALL(Sorting!$A$7:$A$56,A10),"")</f>
        <v/>
      </c>
      <c r="C10" s="9" t="str">
        <f t="shared" si="0"/>
        <v/>
      </c>
      <c r="D10" s="8" t="str">
        <f>IF(B10="","",VLOOKUP(A10,Sorting!$B$7:$AL$56,3,FALSE))</f>
        <v/>
      </c>
      <c r="E10" s="10" t="str">
        <f>IF(B10="","",VLOOKUP(A10,Sorting!$B$7:$AL$56,32,FALSE))</f>
        <v/>
      </c>
      <c r="F10" s="10" t="str">
        <f>IF(B10="","",VLOOKUP(A10,Sorting!$B$7:$AL$56,33,FALSE))</f>
        <v/>
      </c>
      <c r="G10" s="10" t="str">
        <f>IF(B10="","",VLOOKUP(A10,Sorting!$B$7:$AL$56,34,FALSE))</f>
        <v/>
      </c>
      <c r="H10" s="10" t="str">
        <f>IF(B10="","",VLOOKUP(A10,Sorting!$B$7:$AL$56,35,FALSE))</f>
        <v/>
      </c>
      <c r="I10" s="10" t="str">
        <f>IF(B10="","",VLOOKUP(A10,Sorting!$B$7:$AL$56,36,FALSE))</f>
        <v/>
      </c>
      <c r="J10" s="10" t="str">
        <f>IF(B10="","",VLOOKUP(A10,Sorting!$B$7:$AL$56,37,FALSE))</f>
        <v/>
      </c>
    </row>
    <row r="11" spans="1:10" ht="27.95" customHeight="1" x14ac:dyDescent="0.3">
      <c r="A11">
        <v>5</v>
      </c>
      <c r="B11" s="8" t="str">
        <f>IFERROR(SMALL(Sorting!$A$7:$A$56,A11),"")</f>
        <v/>
      </c>
      <c r="C11" s="9" t="str">
        <f t="shared" si="0"/>
        <v/>
      </c>
      <c r="D11" s="8" t="str">
        <f>IF(B11="","",VLOOKUP(A11,Sorting!$B$7:$AL$56,3,FALSE))</f>
        <v/>
      </c>
      <c r="E11" s="10" t="str">
        <f>IF(B11="","",VLOOKUP(A11,Sorting!$B$7:$AL$56,32,FALSE))</f>
        <v/>
      </c>
      <c r="F11" s="10" t="str">
        <f>IF(B11="","",VLOOKUP(A11,Sorting!$B$7:$AL$56,33,FALSE))</f>
        <v/>
      </c>
      <c r="G11" s="10" t="str">
        <f>IF(B11="","",VLOOKUP(A11,Sorting!$B$7:$AL$56,34,FALSE))</f>
        <v/>
      </c>
      <c r="H11" s="10" t="str">
        <f>IF(B11="","",VLOOKUP(A11,Sorting!$B$7:$AL$56,35,FALSE))</f>
        <v/>
      </c>
      <c r="I11" s="10" t="str">
        <f>IF(B11="","",VLOOKUP(A11,Sorting!$B$7:$AL$56,36,FALSE))</f>
        <v/>
      </c>
      <c r="J11" s="10" t="str">
        <f>IF(B11="","",VLOOKUP(A11,Sorting!$B$7:$AL$56,37,FALSE))</f>
        <v/>
      </c>
    </row>
    <row r="12" spans="1:10" ht="27.95" customHeight="1" x14ac:dyDescent="0.3">
      <c r="A12">
        <v>6</v>
      </c>
      <c r="B12" s="8" t="str">
        <f>IFERROR(SMALL(Sorting!$A$7:$A$56,A12),"")</f>
        <v/>
      </c>
      <c r="C12" s="9" t="str">
        <f t="shared" si="0"/>
        <v/>
      </c>
      <c r="D12" s="8" t="str">
        <f>IF(B12="","",VLOOKUP(A12,Sorting!$B$7:$AL$56,3,FALSE))</f>
        <v/>
      </c>
      <c r="E12" s="10" t="str">
        <f>IF(B12="","",VLOOKUP(A12,Sorting!$B$7:$AL$56,32,FALSE))</f>
        <v/>
      </c>
      <c r="F12" s="10" t="str">
        <f>IF(B12="","",VLOOKUP(A12,Sorting!$B$7:$AL$56,33,FALSE))</f>
        <v/>
      </c>
      <c r="G12" s="10" t="str">
        <f>IF(B12="","",VLOOKUP(A12,Sorting!$B$7:$AL$56,34,FALSE))</f>
        <v/>
      </c>
      <c r="H12" s="10" t="str">
        <f>IF(B12="","",VLOOKUP(A12,Sorting!$B$7:$AL$56,35,FALSE))</f>
        <v/>
      </c>
      <c r="I12" s="10" t="str">
        <f>IF(B12="","",VLOOKUP(A12,Sorting!$B$7:$AL$56,36,FALSE))</f>
        <v/>
      </c>
      <c r="J12" s="10" t="str">
        <f>IF(B12="","",VLOOKUP(A12,Sorting!$B$7:$AL$56,37,FALSE))</f>
        <v/>
      </c>
    </row>
    <row r="13" spans="1:10" ht="27.95" customHeight="1" x14ac:dyDescent="0.3">
      <c r="A13">
        <v>7</v>
      </c>
      <c r="B13" s="8" t="str">
        <f>IFERROR(SMALL(Sorting!$A$7:$A$56,A13),"")</f>
        <v/>
      </c>
      <c r="C13" s="9" t="str">
        <f t="shared" si="0"/>
        <v/>
      </c>
      <c r="D13" s="8" t="str">
        <f>IF(B13="","",VLOOKUP(A13,Sorting!$B$7:$AL$56,3,FALSE))</f>
        <v/>
      </c>
      <c r="E13" s="10" t="str">
        <f>IF(B13="","",VLOOKUP(A13,Sorting!$B$7:$AL$56,32,FALSE))</f>
        <v/>
      </c>
      <c r="F13" s="10" t="str">
        <f>IF(B13="","",VLOOKUP(A13,Sorting!$B$7:$AL$56,33,FALSE))</f>
        <v/>
      </c>
      <c r="G13" s="10" t="str">
        <f>IF(B13="","",VLOOKUP(A13,Sorting!$B$7:$AL$56,34,FALSE))</f>
        <v/>
      </c>
      <c r="H13" s="10" t="str">
        <f>IF(B13="","",VLOOKUP(A13,Sorting!$B$7:$AL$56,35,FALSE))</f>
        <v/>
      </c>
      <c r="I13" s="10" t="str">
        <f>IF(B13="","",VLOOKUP(A13,Sorting!$B$7:$AL$56,36,FALSE))</f>
        <v/>
      </c>
      <c r="J13" s="10" t="str">
        <f>IF(B13="","",VLOOKUP(A13,Sorting!$B$7:$AL$56,37,FALSE))</f>
        <v/>
      </c>
    </row>
    <row r="14" spans="1:10" ht="27.95" customHeight="1" x14ac:dyDescent="0.3">
      <c r="A14">
        <v>8</v>
      </c>
      <c r="B14" s="8" t="str">
        <f>IFERROR(SMALL(Sorting!$A$7:$A$56,A14),"")</f>
        <v/>
      </c>
      <c r="C14" s="9" t="str">
        <f t="shared" si="0"/>
        <v/>
      </c>
      <c r="D14" s="8" t="str">
        <f>IF(B14="","",VLOOKUP(A14,Sorting!$B$7:$AL$56,3,FALSE))</f>
        <v/>
      </c>
      <c r="E14" s="10" t="str">
        <f>IF(B14="","",VLOOKUP(A14,Sorting!$B$7:$AL$56,32,FALSE))</f>
        <v/>
      </c>
      <c r="F14" s="10" t="str">
        <f>IF(B14="","",VLOOKUP(A14,Sorting!$B$7:$AL$56,33,FALSE))</f>
        <v/>
      </c>
      <c r="G14" s="10" t="str">
        <f>IF(B14="","",VLOOKUP(A14,Sorting!$B$7:$AL$56,34,FALSE))</f>
        <v/>
      </c>
      <c r="H14" s="10" t="str">
        <f>IF(B14="","",VLOOKUP(A14,Sorting!$B$7:$AL$56,35,FALSE))</f>
        <v/>
      </c>
      <c r="I14" s="10" t="str">
        <f>IF(B14="","",VLOOKUP(A14,Sorting!$B$7:$AL$56,36,FALSE))</f>
        <v/>
      </c>
      <c r="J14" s="10" t="str">
        <f>IF(B14="","",VLOOKUP(A14,Sorting!$B$7:$AL$56,37,FALSE))</f>
        <v/>
      </c>
    </row>
    <row r="15" spans="1:10" ht="27.95" customHeight="1" x14ac:dyDescent="0.3">
      <c r="A15">
        <v>9</v>
      </c>
      <c r="B15" s="8" t="str">
        <f>IFERROR(SMALL(Sorting!$A$7:$A$56,A15),"")</f>
        <v/>
      </c>
      <c r="C15" s="9" t="str">
        <f t="shared" si="0"/>
        <v/>
      </c>
      <c r="D15" s="8" t="str">
        <f>IF(B15="","",VLOOKUP(A15,Sorting!$B$7:$AL$56,3,FALSE))</f>
        <v/>
      </c>
      <c r="E15" s="10" t="str">
        <f>IF(B15="","",VLOOKUP(A15,Sorting!$B$7:$AL$56,32,FALSE))</f>
        <v/>
      </c>
      <c r="F15" s="10" t="str">
        <f>IF(B15="","",VLOOKUP(A15,Sorting!$B$7:$AL$56,33,FALSE))</f>
        <v/>
      </c>
      <c r="G15" s="10" t="str">
        <f>IF(B15="","",VLOOKUP(A15,Sorting!$B$7:$AL$56,34,FALSE))</f>
        <v/>
      </c>
      <c r="H15" s="10" t="str">
        <f>IF(B15="","",VLOOKUP(A15,Sorting!$B$7:$AL$56,35,FALSE))</f>
        <v/>
      </c>
      <c r="I15" s="10" t="str">
        <f>IF(B15="","",VLOOKUP(A15,Sorting!$B$7:$AL$56,36,FALSE))</f>
        <v/>
      </c>
      <c r="J15" s="10" t="str">
        <f>IF(B15="","",VLOOKUP(A15,Sorting!$B$7:$AL$56,37,FALSE))</f>
        <v/>
      </c>
    </row>
    <row r="16" spans="1:10" ht="27.95" customHeight="1" x14ac:dyDescent="0.3">
      <c r="A16">
        <v>10</v>
      </c>
      <c r="B16" s="8" t="str">
        <f>IFERROR(SMALL(Sorting!$A$7:$A$56,A16),"")</f>
        <v/>
      </c>
      <c r="C16" s="9" t="str">
        <f t="shared" si="0"/>
        <v/>
      </c>
      <c r="D16" s="8" t="str">
        <f>IF(B16="","",VLOOKUP(A16,Sorting!$B$7:$AL$56,3,FALSE))</f>
        <v/>
      </c>
      <c r="E16" s="10" t="str">
        <f>IF(B16="","",VLOOKUP(A16,Sorting!$B$7:$AL$56,32,FALSE))</f>
        <v/>
      </c>
      <c r="F16" s="10" t="str">
        <f>IF(B16="","",VLOOKUP(A16,Sorting!$B$7:$AL$56,33,FALSE))</f>
        <v/>
      </c>
      <c r="G16" s="10" t="str">
        <f>IF(B16="","",VLOOKUP(A16,Sorting!$B$7:$AL$56,34,FALSE))</f>
        <v/>
      </c>
      <c r="H16" s="10" t="str">
        <f>IF(B16="","",VLOOKUP(A16,Sorting!$B$7:$AL$56,35,FALSE))</f>
        <v/>
      </c>
      <c r="I16" s="10" t="str">
        <f>IF(B16="","",VLOOKUP(A16,Sorting!$B$7:$AL$56,36,FALSE))</f>
        <v/>
      </c>
      <c r="J16" s="10" t="str">
        <f>IF(B16="","",VLOOKUP(A16,Sorting!$B$7:$AL$56,37,FALSE))</f>
        <v/>
      </c>
    </row>
    <row r="17" spans="1:10" ht="27.95" customHeight="1" x14ac:dyDescent="0.3">
      <c r="A17">
        <v>11</v>
      </c>
      <c r="B17" s="8" t="str">
        <f>IFERROR(SMALL(Sorting!$A$7:$A$56,A17),"")</f>
        <v/>
      </c>
      <c r="C17" s="9" t="str">
        <f t="shared" si="0"/>
        <v/>
      </c>
      <c r="D17" s="8" t="str">
        <f>IF(B17="","",VLOOKUP(A17,Sorting!$B$7:$AL$56,3,FALSE))</f>
        <v/>
      </c>
      <c r="E17" s="10" t="str">
        <f>IF(B17="","",VLOOKUP(A17,Sorting!$B$7:$AL$56,32,FALSE))</f>
        <v/>
      </c>
      <c r="F17" s="10" t="str">
        <f>IF(B17="","",VLOOKUP(A17,Sorting!$B$7:$AL$56,33,FALSE))</f>
        <v/>
      </c>
      <c r="G17" s="10" t="str">
        <f>IF(B17="","",VLOOKUP(A17,Sorting!$B$7:$AL$56,34,FALSE))</f>
        <v/>
      </c>
      <c r="H17" s="10" t="str">
        <f>IF(B17="","",VLOOKUP(A17,Sorting!$B$7:$AL$56,35,FALSE))</f>
        <v/>
      </c>
      <c r="I17" s="10" t="str">
        <f>IF(B17="","",VLOOKUP(A17,Sorting!$B$7:$AL$56,36,FALSE))</f>
        <v/>
      </c>
      <c r="J17" s="10" t="str">
        <f>IF(B17="","",VLOOKUP(A17,Sorting!$B$7:$AL$56,37,FALSE))</f>
        <v/>
      </c>
    </row>
    <row r="18" spans="1:10" ht="27.95" customHeight="1" x14ac:dyDescent="0.3">
      <c r="A18">
        <v>12</v>
      </c>
      <c r="B18" s="8" t="str">
        <f>IFERROR(SMALL(Sorting!$A$7:$A$56,A18),"")</f>
        <v/>
      </c>
      <c r="C18" s="9" t="str">
        <f t="shared" si="0"/>
        <v/>
      </c>
      <c r="D18" s="8" t="str">
        <f>IF(B18="","",VLOOKUP(A18,Sorting!$B$7:$AL$56,3,FALSE))</f>
        <v/>
      </c>
      <c r="E18" s="10" t="str">
        <f>IF(B18="","",VLOOKUP(A18,Sorting!$B$7:$AL$56,32,FALSE))</f>
        <v/>
      </c>
      <c r="F18" s="10" t="str">
        <f>IF(B18="","",VLOOKUP(A18,Sorting!$B$7:$AL$56,33,FALSE))</f>
        <v/>
      </c>
      <c r="G18" s="10" t="str">
        <f>IF(B18="","",VLOOKUP(A18,Sorting!$B$7:$AL$56,34,FALSE))</f>
        <v/>
      </c>
      <c r="H18" s="10" t="str">
        <f>IF(B18="","",VLOOKUP(A18,Sorting!$B$7:$AL$56,35,FALSE))</f>
        <v/>
      </c>
      <c r="I18" s="10" t="str">
        <f>IF(B18="","",VLOOKUP(A18,Sorting!$B$7:$AL$56,36,FALSE))</f>
        <v/>
      </c>
      <c r="J18" s="10" t="str">
        <f>IF(B18="","",VLOOKUP(A18,Sorting!$B$7:$AL$56,37,FALSE))</f>
        <v/>
      </c>
    </row>
    <row r="19" spans="1:10" ht="27.95" customHeight="1" x14ac:dyDescent="0.3">
      <c r="A19">
        <v>13</v>
      </c>
      <c r="B19" s="8" t="str">
        <f>IFERROR(SMALL(Sorting!$A$7:$A$56,A19),"")</f>
        <v/>
      </c>
      <c r="C19" s="9" t="str">
        <f t="shared" si="0"/>
        <v/>
      </c>
      <c r="D19" s="8" t="str">
        <f>IF(B19="","",VLOOKUP(A19,Sorting!$B$7:$AL$56,3,FALSE))</f>
        <v/>
      </c>
      <c r="E19" s="10" t="str">
        <f>IF(B19="","",VLOOKUP(A19,Sorting!$B$7:$AL$56,32,FALSE))</f>
        <v/>
      </c>
      <c r="F19" s="10" t="str">
        <f>IF(B19="","",VLOOKUP(A19,Sorting!$B$7:$AL$56,33,FALSE))</f>
        <v/>
      </c>
      <c r="G19" s="10" t="str">
        <f>IF(B19="","",VLOOKUP(A19,Sorting!$B$7:$AL$56,34,FALSE))</f>
        <v/>
      </c>
      <c r="H19" s="10" t="str">
        <f>IF(B19="","",VLOOKUP(A19,Sorting!$B$7:$AL$56,35,FALSE))</f>
        <v/>
      </c>
      <c r="I19" s="10" t="str">
        <f>IF(B19="","",VLOOKUP(A19,Sorting!$B$7:$AL$56,36,FALSE))</f>
        <v/>
      </c>
      <c r="J19" s="10" t="str">
        <f>IF(B19="","",VLOOKUP(A19,Sorting!$B$7:$AL$56,37,FALSE))</f>
        <v/>
      </c>
    </row>
    <row r="20" spans="1:10" ht="27.95" customHeight="1" x14ac:dyDescent="0.3">
      <c r="A20">
        <v>14</v>
      </c>
      <c r="B20" s="8" t="str">
        <f>IFERROR(SMALL(Sorting!$A$7:$A$56,A20),"")</f>
        <v/>
      </c>
      <c r="C20" s="9" t="str">
        <f t="shared" si="0"/>
        <v/>
      </c>
      <c r="D20" s="8" t="str">
        <f>IF(B20="","",VLOOKUP(A20,Sorting!$B$7:$AL$56,3,FALSE))</f>
        <v/>
      </c>
      <c r="E20" s="10" t="str">
        <f>IF(B20="","",VLOOKUP(A20,Sorting!$B$7:$AL$56,32,FALSE))</f>
        <v/>
      </c>
      <c r="F20" s="10" t="str">
        <f>IF(B20="","",VLOOKUP(A20,Sorting!$B$7:$AL$56,33,FALSE))</f>
        <v/>
      </c>
      <c r="G20" s="10" t="str">
        <f>IF(B20="","",VLOOKUP(A20,Sorting!$B$7:$AL$56,34,FALSE))</f>
        <v/>
      </c>
      <c r="H20" s="10" t="str">
        <f>IF(B20="","",VLOOKUP(A20,Sorting!$B$7:$AL$56,35,FALSE))</f>
        <v/>
      </c>
      <c r="I20" s="10" t="str">
        <f>IF(B20="","",VLOOKUP(A20,Sorting!$B$7:$AL$56,36,FALSE))</f>
        <v/>
      </c>
      <c r="J20" s="10" t="str">
        <f>IF(B20="","",VLOOKUP(A20,Sorting!$B$7:$AL$56,37,FALSE))</f>
        <v/>
      </c>
    </row>
    <row r="21" spans="1:10" ht="27.95" customHeight="1" x14ac:dyDescent="0.3">
      <c r="A21">
        <v>15</v>
      </c>
      <c r="B21" s="8" t="str">
        <f>IFERROR(SMALL(Sorting!$A$7:$A$56,A21),"")</f>
        <v/>
      </c>
      <c r="C21" s="9" t="str">
        <f t="shared" si="0"/>
        <v/>
      </c>
      <c r="D21" s="8" t="str">
        <f>IF(B21="","",VLOOKUP(A21,Sorting!$B$7:$AL$56,3,FALSE))</f>
        <v/>
      </c>
      <c r="E21" s="10" t="str">
        <f>IF(B21="","",VLOOKUP(A21,Sorting!$B$7:$AL$56,32,FALSE))</f>
        <v/>
      </c>
      <c r="F21" s="10" t="str">
        <f>IF(B21="","",VLOOKUP(A21,Sorting!$B$7:$AL$56,33,FALSE))</f>
        <v/>
      </c>
      <c r="G21" s="10" t="str">
        <f>IF(B21="","",VLOOKUP(A21,Sorting!$B$7:$AL$56,34,FALSE))</f>
        <v/>
      </c>
      <c r="H21" s="10" t="str">
        <f>IF(B21="","",VLOOKUP(A21,Sorting!$B$7:$AL$56,35,FALSE))</f>
        <v/>
      </c>
      <c r="I21" s="10" t="str">
        <f>IF(B21="","",VLOOKUP(A21,Sorting!$B$7:$AL$56,36,FALSE))</f>
        <v/>
      </c>
      <c r="J21" s="10" t="str">
        <f>IF(B21="","",VLOOKUP(A21,Sorting!$B$7:$AL$56,37,FALSE))</f>
        <v/>
      </c>
    </row>
    <row r="22" spans="1:10" ht="27.95" customHeight="1" x14ac:dyDescent="0.3">
      <c r="A22">
        <v>16</v>
      </c>
      <c r="B22" s="8" t="str">
        <f>IFERROR(SMALL(Sorting!$A$7:$A$56,A22),"")</f>
        <v/>
      </c>
      <c r="C22" s="9" t="str">
        <f t="shared" si="0"/>
        <v/>
      </c>
      <c r="D22" s="8" t="str">
        <f>IF(B22="","",VLOOKUP(A22,Sorting!$B$7:$AL$56,3,FALSE))</f>
        <v/>
      </c>
      <c r="E22" s="10" t="str">
        <f>IF(B22="","",VLOOKUP(A22,Sorting!$B$7:$AL$56,32,FALSE))</f>
        <v/>
      </c>
      <c r="F22" s="10" t="str">
        <f>IF(B22="","",VLOOKUP(A22,Sorting!$B$7:$AL$56,33,FALSE))</f>
        <v/>
      </c>
      <c r="G22" s="10" t="str">
        <f>IF(B22="","",VLOOKUP(A22,Sorting!$B$7:$AL$56,34,FALSE))</f>
        <v/>
      </c>
      <c r="H22" s="10" t="str">
        <f>IF(B22="","",VLOOKUP(A22,Sorting!$B$7:$AL$56,35,FALSE))</f>
        <v/>
      </c>
      <c r="I22" s="10" t="str">
        <f>IF(B22="","",VLOOKUP(A22,Sorting!$B$7:$AL$56,36,FALSE))</f>
        <v/>
      </c>
      <c r="J22" s="10" t="str">
        <f>IF(B22="","",VLOOKUP(A22,Sorting!$B$7:$AL$56,37,FALSE))</f>
        <v/>
      </c>
    </row>
    <row r="23" spans="1:10" ht="27.95" customHeight="1" x14ac:dyDescent="0.3">
      <c r="A23">
        <v>17</v>
      </c>
      <c r="B23" s="8" t="str">
        <f>IFERROR(SMALL(Sorting!$A$7:$A$56,A23),"")</f>
        <v/>
      </c>
      <c r="C23" s="9" t="str">
        <f t="shared" si="0"/>
        <v/>
      </c>
      <c r="D23" s="8" t="str">
        <f>IF(B23="","",VLOOKUP(A23,Sorting!$B$7:$AL$56,3,FALSE))</f>
        <v/>
      </c>
      <c r="E23" s="10" t="str">
        <f>IF(B23="","",VLOOKUP(A23,Sorting!$B$7:$AL$56,32,FALSE))</f>
        <v/>
      </c>
      <c r="F23" s="10" t="str">
        <f>IF(B23="","",VLOOKUP(A23,Sorting!$B$7:$AL$56,33,FALSE))</f>
        <v/>
      </c>
      <c r="G23" s="10" t="str">
        <f>IF(B23="","",VLOOKUP(A23,Sorting!$B$7:$AL$56,34,FALSE))</f>
        <v/>
      </c>
      <c r="H23" s="10" t="str">
        <f>IF(B23="","",VLOOKUP(A23,Sorting!$B$7:$AL$56,35,FALSE))</f>
        <v/>
      </c>
      <c r="I23" s="10" t="str">
        <f>IF(B23="","",VLOOKUP(A23,Sorting!$B$7:$AL$56,36,FALSE))</f>
        <v/>
      </c>
      <c r="J23" s="10" t="str">
        <f>IF(B23="","",VLOOKUP(A23,Sorting!$B$7:$AL$56,37,FALSE))</f>
        <v/>
      </c>
    </row>
    <row r="24" spans="1:10" ht="27.95" customHeight="1" x14ac:dyDescent="0.3">
      <c r="A24">
        <v>18</v>
      </c>
      <c r="B24" s="8" t="str">
        <f>IFERROR(SMALL(Sorting!$A$7:$A$56,A24),"")</f>
        <v/>
      </c>
      <c r="C24" s="9" t="str">
        <f t="shared" si="0"/>
        <v/>
      </c>
      <c r="D24" s="8" t="str">
        <f>IF(B24="","",VLOOKUP(A24,Sorting!$B$7:$AL$56,3,FALSE))</f>
        <v/>
      </c>
      <c r="E24" s="10" t="str">
        <f>IF(B24="","",VLOOKUP(A24,Sorting!$B$7:$AL$56,32,FALSE))</f>
        <v/>
      </c>
      <c r="F24" s="10" t="str">
        <f>IF(B24="","",VLOOKUP(A24,Sorting!$B$7:$AL$56,33,FALSE))</f>
        <v/>
      </c>
      <c r="G24" s="10" t="str">
        <f>IF(B24="","",VLOOKUP(A24,Sorting!$B$7:$AL$56,34,FALSE))</f>
        <v/>
      </c>
      <c r="H24" s="10" t="str">
        <f>IF(B24="","",VLOOKUP(A24,Sorting!$B$7:$AL$56,35,FALSE))</f>
        <v/>
      </c>
      <c r="I24" s="10" t="str">
        <f>IF(B24="","",VLOOKUP(A24,Sorting!$B$7:$AL$56,36,FALSE))</f>
        <v/>
      </c>
      <c r="J24" s="10" t="str">
        <f>IF(B24="","",VLOOKUP(A24,Sorting!$B$7:$AL$56,37,FALSE))</f>
        <v/>
      </c>
    </row>
    <row r="25" spans="1:10" ht="27.95" customHeight="1" x14ac:dyDescent="0.3">
      <c r="A25">
        <v>19</v>
      </c>
      <c r="B25" s="8" t="str">
        <f>IFERROR(SMALL(Sorting!$A$7:$A$56,A25),"")</f>
        <v/>
      </c>
      <c r="C25" s="9" t="str">
        <f t="shared" si="0"/>
        <v/>
      </c>
      <c r="D25" s="8" t="str">
        <f>IF(B25="","",VLOOKUP(A25,Sorting!$B$7:$AL$56,3,FALSE))</f>
        <v/>
      </c>
      <c r="E25" s="10" t="str">
        <f>IF(B25="","",VLOOKUP(A25,Sorting!$B$7:$AL$56,32,FALSE))</f>
        <v/>
      </c>
      <c r="F25" s="10" t="str">
        <f>IF(B25="","",VLOOKUP(A25,Sorting!$B$7:$AL$56,33,FALSE))</f>
        <v/>
      </c>
      <c r="G25" s="10" t="str">
        <f>IF(B25="","",VLOOKUP(A25,Sorting!$B$7:$AL$56,34,FALSE))</f>
        <v/>
      </c>
      <c r="H25" s="10" t="str">
        <f>IF(B25="","",VLOOKUP(A25,Sorting!$B$7:$AL$56,35,FALSE))</f>
        <v/>
      </c>
      <c r="I25" s="10" t="str">
        <f>IF(B25="","",VLOOKUP(A25,Sorting!$B$7:$AL$56,36,FALSE))</f>
        <v/>
      </c>
      <c r="J25" s="10" t="str">
        <f>IF(B25="","",VLOOKUP(A25,Sorting!$B$7:$AL$56,37,FALSE))</f>
        <v/>
      </c>
    </row>
    <row r="26" spans="1:10" ht="27.95" customHeight="1" x14ac:dyDescent="0.3">
      <c r="A26">
        <v>20</v>
      </c>
      <c r="B26" s="8" t="str">
        <f>IFERROR(SMALL(Sorting!$A$7:$A$56,A26),"")</f>
        <v/>
      </c>
      <c r="C26" s="9" t="str">
        <f t="shared" si="0"/>
        <v/>
      </c>
      <c r="D26" s="8" t="str">
        <f>IF(B26="","",VLOOKUP(A26,Sorting!$B$7:$AL$56,3,FALSE))</f>
        <v/>
      </c>
      <c r="E26" s="10" t="str">
        <f>IF(B26="","",VLOOKUP(A26,Sorting!$B$7:$AL$56,32,FALSE))</f>
        <v/>
      </c>
      <c r="F26" s="10" t="str">
        <f>IF(B26="","",VLOOKUP(A26,Sorting!$B$7:$AL$56,33,FALSE))</f>
        <v/>
      </c>
      <c r="G26" s="10" t="str">
        <f>IF(B26="","",VLOOKUP(A26,Sorting!$B$7:$AL$56,34,FALSE))</f>
        <v/>
      </c>
      <c r="H26" s="10" t="str">
        <f>IF(B26="","",VLOOKUP(A26,Sorting!$B$7:$AL$56,35,FALSE))</f>
        <v/>
      </c>
      <c r="I26" s="10" t="str">
        <f>IF(B26="","",VLOOKUP(A26,Sorting!$B$7:$AL$56,36,FALSE))</f>
        <v/>
      </c>
      <c r="J26" s="10" t="str">
        <f>IF(B26="","",VLOOKUP(A26,Sorting!$B$7:$AL$56,37,FALSE))</f>
        <v/>
      </c>
    </row>
    <row r="27" spans="1:10" ht="27.95" customHeight="1" x14ac:dyDescent="0.3">
      <c r="A27">
        <v>21</v>
      </c>
      <c r="B27" s="8" t="str">
        <f>IFERROR(SMALL(Sorting!$A$7:$A$56,A27),"")</f>
        <v/>
      </c>
      <c r="C27" s="9" t="str">
        <f t="shared" si="0"/>
        <v/>
      </c>
      <c r="D27" s="8" t="str">
        <f>IF(B27="","",VLOOKUP(A27,Sorting!$B$7:$AL$56,3,FALSE))</f>
        <v/>
      </c>
      <c r="E27" s="10" t="str">
        <f>IF(B27="","",VLOOKUP(A27,Sorting!$B$7:$AL$56,32,FALSE))</f>
        <v/>
      </c>
      <c r="F27" s="10" t="str">
        <f>IF(B27="","",VLOOKUP(A27,Sorting!$B$7:$AL$56,33,FALSE))</f>
        <v/>
      </c>
      <c r="G27" s="10" t="str">
        <f>IF(B27="","",VLOOKUP(A27,Sorting!$B$7:$AL$56,34,FALSE))</f>
        <v/>
      </c>
      <c r="H27" s="10" t="str">
        <f>IF(B27="","",VLOOKUP(A27,Sorting!$B$7:$AL$56,35,FALSE))</f>
        <v/>
      </c>
      <c r="I27" s="10" t="str">
        <f>IF(B27="","",VLOOKUP(A27,Sorting!$B$7:$AL$56,36,FALSE))</f>
        <v/>
      </c>
      <c r="J27" s="10" t="str">
        <f>IF(B27="","",VLOOKUP(A27,Sorting!$B$7:$AL$56,37,FALSE))</f>
        <v/>
      </c>
    </row>
    <row r="28" spans="1:10" ht="27.95" customHeight="1" x14ac:dyDescent="0.3">
      <c r="A28">
        <v>22</v>
      </c>
      <c r="B28" s="8" t="str">
        <f>IFERROR(SMALL(Sorting!$A$7:$A$56,A28),"")</f>
        <v/>
      </c>
      <c r="C28" s="9" t="str">
        <f t="shared" si="0"/>
        <v/>
      </c>
      <c r="D28" s="8" t="str">
        <f>IF(B28="","",VLOOKUP(A28,Sorting!$B$7:$AL$56,3,FALSE))</f>
        <v/>
      </c>
      <c r="E28" s="10" t="str">
        <f>IF(B28="","",VLOOKUP(A28,Sorting!$B$7:$AL$56,32,FALSE))</f>
        <v/>
      </c>
      <c r="F28" s="10" t="str">
        <f>IF(B28="","",VLOOKUP(A28,Sorting!$B$7:$AL$56,33,FALSE))</f>
        <v/>
      </c>
      <c r="G28" s="10" t="str">
        <f>IF(B28="","",VLOOKUP(A28,Sorting!$B$7:$AL$56,34,FALSE))</f>
        <v/>
      </c>
      <c r="H28" s="10" t="str">
        <f>IF(B28="","",VLOOKUP(A28,Sorting!$B$7:$AL$56,35,FALSE))</f>
        <v/>
      </c>
      <c r="I28" s="10" t="str">
        <f>IF(B28="","",VLOOKUP(A28,Sorting!$B$7:$AL$56,36,FALSE))</f>
        <v/>
      </c>
      <c r="J28" s="10" t="str">
        <f>IF(B28="","",VLOOKUP(A28,Sorting!$B$7:$AL$56,37,FALSE))</f>
        <v/>
      </c>
    </row>
    <row r="29" spans="1:10" ht="27.95" customHeight="1" x14ac:dyDescent="0.3">
      <c r="A29">
        <v>23</v>
      </c>
      <c r="B29" s="8" t="str">
        <f>IFERROR(SMALL(Sorting!$A$7:$A$56,A29),"")</f>
        <v/>
      </c>
      <c r="C29" s="9" t="str">
        <f t="shared" si="0"/>
        <v/>
      </c>
      <c r="D29" s="8" t="str">
        <f>IF(B29="","",VLOOKUP(A29,Sorting!$B$7:$AL$56,3,FALSE))</f>
        <v/>
      </c>
      <c r="E29" s="10" t="str">
        <f>IF(B29="","",VLOOKUP(A29,Sorting!$B$7:$AL$56,32,FALSE))</f>
        <v/>
      </c>
      <c r="F29" s="10" t="str">
        <f>IF(B29="","",VLOOKUP(A29,Sorting!$B$7:$AL$56,33,FALSE))</f>
        <v/>
      </c>
      <c r="G29" s="10" t="str">
        <f>IF(B29="","",VLOOKUP(A29,Sorting!$B$7:$AL$56,34,FALSE))</f>
        <v/>
      </c>
      <c r="H29" s="10" t="str">
        <f>IF(B29="","",VLOOKUP(A29,Sorting!$B$7:$AL$56,35,FALSE))</f>
        <v/>
      </c>
      <c r="I29" s="10" t="str">
        <f>IF(B29="","",VLOOKUP(A29,Sorting!$B$7:$AL$56,36,FALSE))</f>
        <v/>
      </c>
      <c r="J29" s="10" t="str">
        <f>IF(B29="","",VLOOKUP(A29,Sorting!$B$7:$AL$56,37,FALSE))</f>
        <v/>
      </c>
    </row>
    <row r="30" spans="1:10" ht="27.95" customHeight="1" x14ac:dyDescent="0.3">
      <c r="A30">
        <v>24</v>
      </c>
      <c r="B30" s="8" t="str">
        <f>IFERROR(SMALL(Sorting!$A$7:$A$56,A30),"")</f>
        <v/>
      </c>
      <c r="C30" s="9" t="str">
        <f t="shared" si="0"/>
        <v/>
      </c>
      <c r="D30" s="8" t="str">
        <f>IF(B30="","",VLOOKUP(A30,Sorting!$B$7:$AL$56,3,FALSE))</f>
        <v/>
      </c>
      <c r="E30" s="10" t="str">
        <f>IF(B30="","",VLOOKUP(A30,Sorting!$B$7:$AL$56,32,FALSE))</f>
        <v/>
      </c>
      <c r="F30" s="10" t="str">
        <f>IF(B30="","",VLOOKUP(A30,Sorting!$B$7:$AL$56,33,FALSE))</f>
        <v/>
      </c>
      <c r="G30" s="10" t="str">
        <f>IF(B30="","",VLOOKUP(A30,Sorting!$B$7:$AL$56,34,FALSE))</f>
        <v/>
      </c>
      <c r="H30" s="10" t="str">
        <f>IF(B30="","",VLOOKUP(A30,Sorting!$B$7:$AL$56,35,FALSE))</f>
        <v/>
      </c>
      <c r="I30" s="10" t="str">
        <f>IF(B30="","",VLOOKUP(A30,Sorting!$B$7:$AL$56,36,FALSE))</f>
        <v/>
      </c>
      <c r="J30" s="10" t="str">
        <f>IF(B30="","",VLOOKUP(A30,Sorting!$B$7:$AL$56,37,FALSE))</f>
        <v/>
      </c>
    </row>
    <row r="31" spans="1:10" ht="27.95" customHeight="1" x14ac:dyDescent="0.3">
      <c r="A31">
        <v>25</v>
      </c>
      <c r="B31" s="8" t="str">
        <f>IFERROR(SMALL(Sorting!$A$7:$A$56,A31),"")</f>
        <v/>
      </c>
      <c r="C31" s="9" t="str">
        <f t="shared" si="0"/>
        <v/>
      </c>
      <c r="D31" s="8" t="str">
        <f>IF(B31="","",VLOOKUP(A31,Sorting!$B$7:$AL$56,3,FALSE))</f>
        <v/>
      </c>
      <c r="E31" s="10" t="str">
        <f>IF(B31="","",VLOOKUP(A31,Sorting!$B$7:$AL$56,32,FALSE))</f>
        <v/>
      </c>
      <c r="F31" s="10" t="str">
        <f>IF(B31="","",VLOOKUP(A31,Sorting!$B$7:$AL$56,33,FALSE))</f>
        <v/>
      </c>
      <c r="G31" s="10" t="str">
        <f>IF(B31="","",VLOOKUP(A31,Sorting!$B$7:$AL$56,34,FALSE))</f>
        <v/>
      </c>
      <c r="H31" s="10" t="str">
        <f>IF(B31="","",VLOOKUP(A31,Sorting!$B$7:$AL$56,35,FALSE))</f>
        <v/>
      </c>
      <c r="I31" s="10" t="str">
        <f>IF(B31="","",VLOOKUP(A31,Sorting!$B$7:$AL$56,36,FALSE))</f>
        <v/>
      </c>
      <c r="J31" s="10" t="str">
        <f>IF(B31="","",VLOOKUP(A31,Sorting!$B$7:$AL$56,37,FALSE))</f>
        <v/>
      </c>
    </row>
    <row r="32" spans="1:10" ht="27.95" customHeight="1" x14ac:dyDescent="0.3">
      <c r="A32">
        <v>26</v>
      </c>
      <c r="B32" s="8" t="str">
        <f>IFERROR(SMALL(Sorting!$A$7:$A$56,A32),"")</f>
        <v/>
      </c>
      <c r="C32" s="9" t="str">
        <f t="shared" si="0"/>
        <v/>
      </c>
      <c r="D32" s="8" t="str">
        <f>IF(B32="","",VLOOKUP(A32,Sorting!$B$7:$AL$56,3,FALSE))</f>
        <v/>
      </c>
      <c r="E32" s="10" t="str">
        <f>IF(B32="","",VLOOKUP(A32,Sorting!$B$7:$AL$56,32,FALSE))</f>
        <v/>
      </c>
      <c r="F32" s="10" t="str">
        <f>IF(B32="","",VLOOKUP(A32,Sorting!$B$7:$AL$56,33,FALSE))</f>
        <v/>
      </c>
      <c r="G32" s="10" t="str">
        <f>IF(B32="","",VLOOKUP(A32,Sorting!$B$7:$AL$56,34,FALSE))</f>
        <v/>
      </c>
      <c r="H32" s="10" t="str">
        <f>IF(B32="","",VLOOKUP(A32,Sorting!$B$7:$AL$56,35,FALSE))</f>
        <v/>
      </c>
      <c r="I32" s="10" t="str">
        <f>IF(B32="","",VLOOKUP(A32,Sorting!$B$7:$AL$56,36,FALSE))</f>
        <v/>
      </c>
      <c r="J32" s="10" t="str">
        <f>IF(B32="","",VLOOKUP(A32,Sorting!$B$7:$AL$56,37,FALSE))</f>
        <v/>
      </c>
    </row>
    <row r="33" spans="1:10" ht="27.95" customHeight="1" x14ac:dyDescent="0.3">
      <c r="A33">
        <v>27</v>
      </c>
      <c r="B33" s="8" t="str">
        <f>IFERROR(SMALL(Sorting!$A$7:$A$56,A33),"")</f>
        <v/>
      </c>
      <c r="C33" s="9" t="str">
        <f t="shared" si="0"/>
        <v/>
      </c>
      <c r="D33" s="8" t="str">
        <f>IF(B33="","",VLOOKUP(A33,Sorting!$B$7:$AL$56,3,FALSE))</f>
        <v/>
      </c>
      <c r="E33" s="10" t="str">
        <f>IF(B33="","",VLOOKUP(A33,Sorting!$B$7:$AL$56,32,FALSE))</f>
        <v/>
      </c>
      <c r="F33" s="10" t="str">
        <f>IF(B33="","",VLOOKUP(A33,Sorting!$B$7:$AL$56,33,FALSE))</f>
        <v/>
      </c>
      <c r="G33" s="10" t="str">
        <f>IF(B33="","",VLOOKUP(A33,Sorting!$B$7:$AL$56,34,FALSE))</f>
        <v/>
      </c>
      <c r="H33" s="10" t="str">
        <f>IF(B33="","",VLOOKUP(A33,Sorting!$B$7:$AL$56,35,FALSE))</f>
        <v/>
      </c>
      <c r="I33" s="10" t="str">
        <f>IF(B33="","",VLOOKUP(A33,Sorting!$B$7:$AL$56,36,FALSE))</f>
        <v/>
      </c>
      <c r="J33" s="10" t="str">
        <f>IF(B33="","",VLOOKUP(A33,Sorting!$B$7:$AL$56,37,FALSE))</f>
        <v/>
      </c>
    </row>
    <row r="34" spans="1:10" ht="27.95" customHeight="1" x14ac:dyDescent="0.3">
      <c r="A34">
        <v>28</v>
      </c>
      <c r="B34" s="8" t="str">
        <f>IFERROR(SMALL(Sorting!$A$7:$A$56,A34),"")</f>
        <v/>
      </c>
      <c r="C34" s="9" t="str">
        <f t="shared" si="0"/>
        <v/>
      </c>
      <c r="D34" s="8" t="str">
        <f>IF(B34="","",VLOOKUP(A34,Sorting!$B$7:$AL$56,3,FALSE))</f>
        <v/>
      </c>
      <c r="E34" s="10" t="str">
        <f>IF(B34="","",VLOOKUP(A34,Sorting!$B$7:$AL$56,32,FALSE))</f>
        <v/>
      </c>
      <c r="F34" s="10" t="str">
        <f>IF(B34="","",VLOOKUP(A34,Sorting!$B$7:$AL$56,33,FALSE))</f>
        <v/>
      </c>
      <c r="G34" s="10" t="str">
        <f>IF(B34="","",VLOOKUP(A34,Sorting!$B$7:$AL$56,34,FALSE))</f>
        <v/>
      </c>
      <c r="H34" s="10" t="str">
        <f>IF(B34="","",VLOOKUP(A34,Sorting!$B$7:$AL$56,35,FALSE))</f>
        <v/>
      </c>
      <c r="I34" s="10" t="str">
        <f>IF(B34="","",VLOOKUP(A34,Sorting!$B$7:$AL$56,36,FALSE))</f>
        <v/>
      </c>
      <c r="J34" s="10" t="str">
        <f>IF(B34="","",VLOOKUP(A34,Sorting!$B$7:$AL$56,37,FALSE))</f>
        <v/>
      </c>
    </row>
    <row r="35" spans="1:10" ht="27.95" customHeight="1" x14ac:dyDescent="0.3">
      <c r="A35">
        <v>29</v>
      </c>
      <c r="B35" s="8" t="str">
        <f>IFERROR(SMALL(Sorting!$A$7:$A$56,A35),"")</f>
        <v/>
      </c>
      <c r="C35" s="9" t="str">
        <f t="shared" si="0"/>
        <v/>
      </c>
      <c r="D35" s="8" t="str">
        <f>IF(B35="","",VLOOKUP(A35,Sorting!$B$7:$AL$56,3,FALSE))</f>
        <v/>
      </c>
      <c r="E35" s="10" t="str">
        <f>IF(B35="","",VLOOKUP(A35,Sorting!$B$7:$AL$56,32,FALSE))</f>
        <v/>
      </c>
      <c r="F35" s="10" t="str">
        <f>IF(B35="","",VLOOKUP(A35,Sorting!$B$7:$AL$56,33,FALSE))</f>
        <v/>
      </c>
      <c r="G35" s="10" t="str">
        <f>IF(B35="","",VLOOKUP(A35,Sorting!$B$7:$AL$56,34,FALSE))</f>
        <v/>
      </c>
      <c r="H35" s="10" t="str">
        <f>IF(B35="","",VLOOKUP(A35,Sorting!$B$7:$AL$56,35,FALSE))</f>
        <v/>
      </c>
      <c r="I35" s="10" t="str">
        <f>IF(B35="","",VLOOKUP(A35,Sorting!$B$7:$AL$56,36,FALSE))</f>
        <v/>
      </c>
      <c r="J35" s="10" t="str">
        <f>IF(B35="","",VLOOKUP(A35,Sorting!$B$7:$AL$56,37,FALSE))</f>
        <v/>
      </c>
    </row>
    <row r="36" spans="1:10" ht="27.95" customHeight="1" x14ac:dyDescent="0.3">
      <c r="A36">
        <v>30</v>
      </c>
      <c r="B36" s="8" t="str">
        <f>IFERROR(SMALL(Sorting!$A$7:$A$56,A36),"")</f>
        <v/>
      </c>
      <c r="C36" s="9" t="str">
        <f t="shared" si="0"/>
        <v/>
      </c>
      <c r="D36" s="8" t="str">
        <f>IF(B36="","",VLOOKUP(A36,Sorting!$B$7:$AL$56,3,FALSE))</f>
        <v/>
      </c>
      <c r="E36" s="10" t="str">
        <f>IF(B36="","",VLOOKUP(A36,Sorting!$B$7:$AL$56,32,FALSE))</f>
        <v/>
      </c>
      <c r="F36" s="10" t="str">
        <f>IF(B36="","",VLOOKUP(A36,Sorting!$B$7:$AL$56,33,FALSE))</f>
        <v/>
      </c>
      <c r="G36" s="10" t="str">
        <f>IF(B36="","",VLOOKUP(A36,Sorting!$B$7:$AL$56,34,FALSE))</f>
        <v/>
      </c>
      <c r="H36" s="10" t="str">
        <f>IF(B36="","",VLOOKUP(A36,Sorting!$B$7:$AL$56,35,FALSE))</f>
        <v/>
      </c>
      <c r="I36" s="10" t="str">
        <f>IF(B36="","",VLOOKUP(A36,Sorting!$B$7:$AL$56,36,FALSE))</f>
        <v/>
      </c>
      <c r="J36" s="10" t="str">
        <f>IF(B36="","",VLOOKUP(A36,Sorting!$B$7:$AL$56,37,FALSE))</f>
        <v/>
      </c>
    </row>
    <row r="37" spans="1:10" ht="27.95" customHeight="1" x14ac:dyDescent="0.3">
      <c r="A37">
        <v>31</v>
      </c>
      <c r="B37" s="8" t="str">
        <f>IFERROR(SMALL(Sorting!$A$7:$A$56,A37),"")</f>
        <v/>
      </c>
      <c r="C37" s="9" t="str">
        <f t="shared" si="0"/>
        <v/>
      </c>
      <c r="D37" s="8" t="str">
        <f>IF(B37="","",VLOOKUP(A37,Sorting!$B$7:$AL$56,3,FALSE))</f>
        <v/>
      </c>
      <c r="E37" s="10" t="str">
        <f>IF(B37="","",VLOOKUP(A37,Sorting!$B$7:$AL$56,32,FALSE))</f>
        <v/>
      </c>
      <c r="F37" s="10" t="str">
        <f>IF(B37="","",VLOOKUP(A37,Sorting!$B$7:$AL$56,33,FALSE))</f>
        <v/>
      </c>
      <c r="G37" s="10" t="str">
        <f>IF(B37="","",VLOOKUP(A37,Sorting!$B$7:$AL$56,34,FALSE))</f>
        <v/>
      </c>
      <c r="H37" s="10" t="str">
        <f>IF(B37="","",VLOOKUP(A37,Sorting!$B$7:$AL$56,35,FALSE))</f>
        <v/>
      </c>
      <c r="I37" s="10" t="str">
        <f>IF(B37="","",VLOOKUP(A37,Sorting!$B$7:$AL$56,36,FALSE))</f>
        <v/>
      </c>
      <c r="J37" s="10" t="str">
        <f>IF(B37="","",VLOOKUP(A37,Sorting!$B$7:$AL$56,37,FALSE))</f>
        <v/>
      </c>
    </row>
    <row r="38" spans="1:10" ht="27.95" customHeight="1" x14ac:dyDescent="0.3">
      <c r="A38">
        <v>32</v>
      </c>
      <c r="B38" s="8" t="str">
        <f>IFERROR(SMALL(Sorting!$A$7:$A$56,A38),"")</f>
        <v/>
      </c>
      <c r="C38" s="9" t="str">
        <f t="shared" si="0"/>
        <v/>
      </c>
      <c r="D38" s="8" t="str">
        <f>IF(B38="","",VLOOKUP(A38,Sorting!$B$7:$AL$56,3,FALSE))</f>
        <v/>
      </c>
      <c r="E38" s="10" t="str">
        <f>IF(B38="","",VLOOKUP(A38,Sorting!$B$7:$AL$56,32,FALSE))</f>
        <v/>
      </c>
      <c r="F38" s="10" t="str">
        <f>IF(B38="","",VLOOKUP(A38,Sorting!$B$7:$AL$56,33,FALSE))</f>
        <v/>
      </c>
      <c r="G38" s="10" t="str">
        <f>IF(B38="","",VLOOKUP(A38,Sorting!$B$7:$AL$56,34,FALSE))</f>
        <v/>
      </c>
      <c r="H38" s="10" t="str">
        <f>IF(B38="","",VLOOKUP(A38,Sorting!$B$7:$AL$56,35,FALSE))</f>
        <v/>
      </c>
      <c r="I38" s="10" t="str">
        <f>IF(B38="","",VLOOKUP(A38,Sorting!$B$7:$AL$56,36,FALSE))</f>
        <v/>
      </c>
      <c r="J38" s="10" t="str">
        <f>IF(B38="","",VLOOKUP(A38,Sorting!$B$7:$AL$56,37,FALSE))</f>
        <v/>
      </c>
    </row>
    <row r="39" spans="1:10" ht="27.95" customHeight="1" x14ac:dyDescent="0.3">
      <c r="A39">
        <v>33</v>
      </c>
      <c r="B39" s="8" t="str">
        <f>IFERROR(SMALL(Sorting!$A$7:$A$56,A39),"")</f>
        <v/>
      </c>
      <c r="C39" s="9" t="str">
        <f t="shared" si="0"/>
        <v/>
      </c>
      <c r="D39" s="8" t="str">
        <f>IF(B39="","",VLOOKUP(A39,Sorting!$B$7:$AL$56,3,FALSE))</f>
        <v/>
      </c>
      <c r="E39" s="10" t="str">
        <f>IF(B39="","",VLOOKUP(A39,Sorting!$B$7:$AL$56,32,FALSE))</f>
        <v/>
      </c>
      <c r="F39" s="10" t="str">
        <f>IF(B39="","",VLOOKUP(A39,Sorting!$B$7:$AL$56,33,FALSE))</f>
        <v/>
      </c>
      <c r="G39" s="10" t="str">
        <f>IF(B39="","",VLOOKUP(A39,Sorting!$B$7:$AL$56,34,FALSE))</f>
        <v/>
      </c>
      <c r="H39" s="10" t="str">
        <f>IF(B39="","",VLOOKUP(A39,Sorting!$B$7:$AL$56,35,FALSE))</f>
        <v/>
      </c>
      <c r="I39" s="10" t="str">
        <f>IF(B39="","",VLOOKUP(A39,Sorting!$B$7:$AL$56,36,FALSE))</f>
        <v/>
      </c>
      <c r="J39" s="10" t="str">
        <f>IF(B39="","",VLOOKUP(A39,Sorting!$B$7:$AL$56,37,FALSE))</f>
        <v/>
      </c>
    </row>
    <row r="40" spans="1:10" ht="27.95" customHeight="1" x14ac:dyDescent="0.3">
      <c r="A40">
        <v>34</v>
      </c>
      <c r="B40" s="8" t="str">
        <f>IFERROR(SMALL(Sorting!$A$7:$A$56,A40),"")</f>
        <v/>
      </c>
      <c r="C40" s="9" t="str">
        <f t="shared" si="0"/>
        <v/>
      </c>
      <c r="D40" s="8" t="str">
        <f>IF(B40="","",VLOOKUP(A40,Sorting!$B$7:$AL$56,3,FALSE))</f>
        <v/>
      </c>
      <c r="E40" s="10" t="str">
        <f>IF(B40="","",VLOOKUP(A40,Sorting!$B$7:$AL$56,32,FALSE))</f>
        <v/>
      </c>
      <c r="F40" s="10" t="str">
        <f>IF(B40="","",VLOOKUP(A40,Sorting!$B$7:$AL$56,33,FALSE))</f>
        <v/>
      </c>
      <c r="G40" s="10" t="str">
        <f>IF(B40="","",VLOOKUP(A40,Sorting!$B$7:$AL$56,34,FALSE))</f>
        <v/>
      </c>
      <c r="H40" s="10" t="str">
        <f>IF(B40="","",VLOOKUP(A40,Sorting!$B$7:$AL$56,35,FALSE))</f>
        <v/>
      </c>
      <c r="I40" s="10" t="str">
        <f>IF(B40="","",VLOOKUP(A40,Sorting!$B$7:$AL$56,36,FALSE))</f>
        <v/>
      </c>
      <c r="J40" s="10" t="str">
        <f>IF(B40="","",VLOOKUP(A40,Sorting!$B$7:$AL$56,37,FALSE))</f>
        <v/>
      </c>
    </row>
    <row r="41" spans="1:10" ht="27.95" customHeight="1" x14ac:dyDescent="0.3">
      <c r="A41">
        <v>35</v>
      </c>
      <c r="B41" s="8" t="str">
        <f>IFERROR(SMALL(Sorting!$A$7:$A$56,A41),"")</f>
        <v/>
      </c>
      <c r="C41" s="9" t="str">
        <f t="shared" si="0"/>
        <v/>
      </c>
      <c r="D41" s="8" t="str">
        <f>IF(B41="","",VLOOKUP(A41,Sorting!$B$7:$AL$56,3,FALSE))</f>
        <v/>
      </c>
      <c r="E41" s="10" t="str">
        <f>IF(B41="","",VLOOKUP(A41,Sorting!$B$7:$AL$56,32,FALSE))</f>
        <v/>
      </c>
      <c r="F41" s="10" t="str">
        <f>IF(B41="","",VLOOKUP(A41,Sorting!$B$7:$AL$56,33,FALSE))</f>
        <v/>
      </c>
      <c r="G41" s="10" t="str">
        <f>IF(B41="","",VLOOKUP(A41,Sorting!$B$7:$AL$56,34,FALSE))</f>
        <v/>
      </c>
      <c r="H41" s="10" t="str">
        <f>IF(B41="","",VLOOKUP(A41,Sorting!$B$7:$AL$56,35,FALSE))</f>
        <v/>
      </c>
      <c r="I41" s="10" t="str">
        <f>IF(B41="","",VLOOKUP(A41,Sorting!$B$7:$AL$56,36,FALSE))</f>
        <v/>
      </c>
      <c r="J41" s="10" t="str">
        <f>IF(B41="","",VLOOKUP(A41,Sorting!$B$7:$AL$56,37,FALSE))</f>
        <v/>
      </c>
    </row>
    <row r="42" spans="1:10" ht="27.95" customHeight="1" x14ac:dyDescent="0.3">
      <c r="A42">
        <v>36</v>
      </c>
      <c r="B42" s="8" t="str">
        <f>IFERROR(SMALL(Sorting!$A$7:$A$56,A42),"")</f>
        <v/>
      </c>
      <c r="C42" s="9" t="str">
        <f t="shared" si="0"/>
        <v/>
      </c>
      <c r="D42" s="8" t="str">
        <f>IF(B42="","",VLOOKUP(A42,Sorting!$B$7:$AL$56,3,FALSE))</f>
        <v/>
      </c>
      <c r="E42" s="10" t="str">
        <f>IF(B42="","",VLOOKUP(A42,Sorting!$B$7:$AL$56,32,FALSE))</f>
        <v/>
      </c>
      <c r="F42" s="10" t="str">
        <f>IF(B42="","",VLOOKUP(A42,Sorting!$B$7:$AL$56,33,FALSE))</f>
        <v/>
      </c>
      <c r="G42" s="10" t="str">
        <f>IF(B42="","",VLOOKUP(A42,Sorting!$B$7:$AL$56,34,FALSE))</f>
        <v/>
      </c>
      <c r="H42" s="10" t="str">
        <f>IF(B42="","",VLOOKUP(A42,Sorting!$B$7:$AL$56,35,FALSE))</f>
        <v/>
      </c>
      <c r="I42" s="10" t="str">
        <f>IF(B42="","",VLOOKUP(A42,Sorting!$B$7:$AL$56,36,FALSE))</f>
        <v/>
      </c>
      <c r="J42" s="10" t="str">
        <f>IF(B42="","",VLOOKUP(A42,Sorting!$B$7:$AL$56,37,FALSE))</f>
        <v/>
      </c>
    </row>
    <row r="43" spans="1:10" ht="27.95" customHeight="1" x14ac:dyDescent="0.3">
      <c r="A43">
        <v>37</v>
      </c>
      <c r="B43" s="8" t="str">
        <f>IFERROR(SMALL(Sorting!$A$7:$A$56,A43),"")</f>
        <v/>
      </c>
      <c r="C43" s="9" t="str">
        <f t="shared" si="0"/>
        <v/>
      </c>
      <c r="D43" s="8" t="str">
        <f>IF(B43="","",VLOOKUP(A43,Sorting!$B$7:$AL$56,3,FALSE))</f>
        <v/>
      </c>
      <c r="E43" s="10" t="str">
        <f>IF(B43="","",VLOOKUP(A43,Sorting!$B$7:$AL$56,32,FALSE))</f>
        <v/>
      </c>
      <c r="F43" s="10" t="str">
        <f>IF(B43="","",VLOOKUP(A43,Sorting!$B$7:$AL$56,33,FALSE))</f>
        <v/>
      </c>
      <c r="G43" s="10" t="str">
        <f>IF(B43="","",VLOOKUP(A43,Sorting!$B$7:$AL$56,34,FALSE))</f>
        <v/>
      </c>
      <c r="H43" s="10" t="str">
        <f>IF(B43="","",VLOOKUP(A43,Sorting!$B$7:$AL$56,35,FALSE))</f>
        <v/>
      </c>
      <c r="I43" s="10" t="str">
        <f>IF(B43="","",VLOOKUP(A43,Sorting!$B$7:$AL$56,36,FALSE))</f>
        <v/>
      </c>
      <c r="J43" s="10" t="str">
        <f>IF(B43="","",VLOOKUP(A43,Sorting!$B$7:$AL$56,37,FALSE))</f>
        <v/>
      </c>
    </row>
    <row r="44" spans="1:10" ht="27.95" customHeight="1" x14ac:dyDescent="0.3">
      <c r="A44">
        <v>38</v>
      </c>
      <c r="B44" s="8" t="str">
        <f>IFERROR(SMALL(Sorting!$A$7:$A$56,A44),"")</f>
        <v/>
      </c>
      <c r="C44" s="9" t="str">
        <f t="shared" si="0"/>
        <v/>
      </c>
      <c r="D44" s="8" t="str">
        <f>IF(B44="","",VLOOKUP(A44,Sorting!$B$7:$AL$56,3,FALSE))</f>
        <v/>
      </c>
      <c r="E44" s="10" t="str">
        <f>IF(B44="","",VLOOKUP(A44,Sorting!$B$7:$AL$56,32,FALSE))</f>
        <v/>
      </c>
      <c r="F44" s="10" t="str">
        <f>IF(B44="","",VLOOKUP(A44,Sorting!$B$7:$AL$56,33,FALSE))</f>
        <v/>
      </c>
      <c r="G44" s="10" t="str">
        <f>IF(B44="","",VLOOKUP(A44,Sorting!$B$7:$AL$56,34,FALSE))</f>
        <v/>
      </c>
      <c r="H44" s="10" t="str">
        <f>IF(B44="","",VLOOKUP(A44,Sorting!$B$7:$AL$56,35,FALSE))</f>
        <v/>
      </c>
      <c r="I44" s="10" t="str">
        <f>IF(B44="","",VLOOKUP(A44,Sorting!$B$7:$AL$56,36,FALSE))</f>
        <v/>
      </c>
      <c r="J44" s="10" t="str">
        <f>IF(B44="","",VLOOKUP(A44,Sorting!$B$7:$AL$56,37,FALSE))</f>
        <v/>
      </c>
    </row>
    <row r="45" spans="1:10" ht="27.95" customHeight="1" x14ac:dyDescent="0.3">
      <c r="A45">
        <v>39</v>
      </c>
      <c r="B45" s="8" t="str">
        <f>IFERROR(SMALL(Sorting!$A$7:$A$56,A45),"")</f>
        <v/>
      </c>
      <c r="C45" s="9" t="str">
        <f t="shared" si="0"/>
        <v/>
      </c>
      <c r="D45" s="8" t="str">
        <f>IF(B45="","",VLOOKUP(A45,Sorting!$B$7:$AL$56,3,FALSE))</f>
        <v/>
      </c>
      <c r="E45" s="10" t="str">
        <f>IF(B45="","",VLOOKUP(A45,Sorting!$B$7:$AL$56,32,FALSE))</f>
        <v/>
      </c>
      <c r="F45" s="10" t="str">
        <f>IF(B45="","",VLOOKUP(A45,Sorting!$B$7:$AL$56,33,FALSE))</f>
        <v/>
      </c>
      <c r="G45" s="10" t="str">
        <f>IF(B45="","",VLOOKUP(A45,Sorting!$B$7:$AL$56,34,FALSE))</f>
        <v/>
      </c>
      <c r="H45" s="10" t="str">
        <f>IF(B45="","",VLOOKUP(A45,Sorting!$B$7:$AL$56,35,FALSE))</f>
        <v/>
      </c>
      <c r="I45" s="10" t="str">
        <f>IF(B45="","",VLOOKUP(A45,Sorting!$B$7:$AL$56,36,FALSE))</f>
        <v/>
      </c>
      <c r="J45" s="10" t="str">
        <f>IF(B45="","",VLOOKUP(A45,Sorting!$B$7:$AL$56,37,FALSE))</f>
        <v/>
      </c>
    </row>
    <row r="46" spans="1:10" ht="27.95" customHeight="1" x14ac:dyDescent="0.3">
      <c r="A46">
        <v>40</v>
      </c>
      <c r="B46" s="8" t="str">
        <f>IFERROR(SMALL(Sorting!$A$7:$A$56,A46),"")</f>
        <v/>
      </c>
      <c r="C46" s="9" t="str">
        <f t="shared" si="0"/>
        <v/>
      </c>
      <c r="D46" s="8" t="str">
        <f>IF(B46="","",VLOOKUP(A46,Sorting!$B$7:$AL$56,3,FALSE))</f>
        <v/>
      </c>
      <c r="E46" s="10" t="str">
        <f>IF(B46="","",VLOOKUP(A46,Sorting!$B$7:$AL$56,32,FALSE))</f>
        <v/>
      </c>
      <c r="F46" s="10" t="str">
        <f>IF(B46="","",VLOOKUP(A46,Sorting!$B$7:$AL$56,33,FALSE))</f>
        <v/>
      </c>
      <c r="G46" s="10" t="str">
        <f>IF(B46="","",VLOOKUP(A46,Sorting!$B$7:$AL$56,34,FALSE))</f>
        <v/>
      </c>
      <c r="H46" s="10" t="str">
        <f>IF(B46="","",VLOOKUP(A46,Sorting!$B$7:$AL$56,35,FALSE))</f>
        <v/>
      </c>
      <c r="I46" s="10" t="str">
        <f>IF(B46="","",VLOOKUP(A46,Sorting!$B$7:$AL$56,36,FALSE))</f>
        <v/>
      </c>
      <c r="J46" s="10" t="str">
        <f>IF(B46="","",VLOOKUP(A46,Sorting!$B$7:$AL$56,37,FALSE))</f>
        <v/>
      </c>
    </row>
    <row r="47" spans="1:10" ht="27.95" customHeight="1" x14ac:dyDescent="0.3">
      <c r="A47">
        <v>41</v>
      </c>
      <c r="B47" s="8" t="str">
        <f>IFERROR(SMALL(Sorting!$A$7:$A$56,A47),"")</f>
        <v/>
      </c>
      <c r="C47" s="9" t="str">
        <f t="shared" si="0"/>
        <v/>
      </c>
      <c r="D47" s="8" t="str">
        <f>IF(B47="","",VLOOKUP(A47,Sorting!$B$7:$AL$56,3,FALSE))</f>
        <v/>
      </c>
      <c r="E47" s="10" t="str">
        <f>IF(B47="","",VLOOKUP(A47,Sorting!$B$7:$AL$56,32,FALSE))</f>
        <v/>
      </c>
      <c r="F47" s="10" t="str">
        <f>IF(B47="","",VLOOKUP(A47,Sorting!$B$7:$AL$56,33,FALSE))</f>
        <v/>
      </c>
      <c r="G47" s="10" t="str">
        <f>IF(B47="","",VLOOKUP(A47,Sorting!$B$7:$AL$56,34,FALSE))</f>
        <v/>
      </c>
      <c r="H47" s="10" t="str">
        <f>IF(B47="","",VLOOKUP(A47,Sorting!$B$7:$AL$56,35,FALSE))</f>
        <v/>
      </c>
      <c r="I47" s="10" t="str">
        <f>IF(B47="","",VLOOKUP(A47,Sorting!$B$7:$AL$56,36,FALSE))</f>
        <v/>
      </c>
      <c r="J47" s="10" t="str">
        <f>IF(B47="","",VLOOKUP(A47,Sorting!$B$7:$AL$56,37,FALSE))</f>
        <v/>
      </c>
    </row>
    <row r="48" spans="1:10" ht="27.95" customHeight="1" x14ac:dyDescent="0.3">
      <c r="A48">
        <v>42</v>
      </c>
      <c r="B48" s="8" t="str">
        <f>IFERROR(SMALL(Sorting!$A$7:$A$56,A48),"")</f>
        <v/>
      </c>
      <c r="C48" s="9" t="str">
        <f t="shared" si="0"/>
        <v/>
      </c>
      <c r="D48" s="8" t="str">
        <f>IF(B48="","",VLOOKUP(A48,Sorting!$B$7:$AL$56,3,FALSE))</f>
        <v/>
      </c>
      <c r="E48" s="10" t="str">
        <f>IF(B48="","",VLOOKUP(A48,Sorting!$B$7:$AL$56,32,FALSE))</f>
        <v/>
      </c>
      <c r="F48" s="10" t="str">
        <f>IF(B48="","",VLOOKUP(A48,Sorting!$B$7:$AL$56,33,FALSE))</f>
        <v/>
      </c>
      <c r="G48" s="10" t="str">
        <f>IF(B48="","",VLOOKUP(A48,Sorting!$B$7:$AL$56,34,FALSE))</f>
        <v/>
      </c>
      <c r="H48" s="10" t="str">
        <f>IF(B48="","",VLOOKUP(A48,Sorting!$B$7:$AL$56,35,FALSE))</f>
        <v/>
      </c>
      <c r="I48" s="10" t="str">
        <f>IF(B48="","",VLOOKUP(A48,Sorting!$B$7:$AL$56,36,FALSE))</f>
        <v/>
      </c>
      <c r="J48" s="10" t="str">
        <f>IF(B48="","",VLOOKUP(A48,Sorting!$B$7:$AL$56,37,FALSE))</f>
        <v/>
      </c>
    </row>
    <row r="49" spans="1:10" ht="27.95" customHeight="1" x14ac:dyDescent="0.3">
      <c r="A49">
        <v>43</v>
      </c>
      <c r="B49" s="8" t="str">
        <f>IFERROR(SMALL(Sorting!$A$7:$A$56,A49),"")</f>
        <v/>
      </c>
      <c r="C49" s="9" t="str">
        <f t="shared" si="0"/>
        <v/>
      </c>
      <c r="D49" s="8" t="str">
        <f>IF(B49="","",VLOOKUP(A49,Sorting!$B$7:$AL$56,3,FALSE))</f>
        <v/>
      </c>
      <c r="E49" s="10" t="str">
        <f>IF(B49="","",VLOOKUP(A49,Sorting!$B$7:$AL$56,32,FALSE))</f>
        <v/>
      </c>
      <c r="F49" s="10" t="str">
        <f>IF(B49="","",VLOOKUP(A49,Sorting!$B$7:$AL$56,33,FALSE))</f>
        <v/>
      </c>
      <c r="G49" s="10" t="str">
        <f>IF(B49="","",VLOOKUP(A49,Sorting!$B$7:$AL$56,34,FALSE))</f>
        <v/>
      </c>
      <c r="H49" s="10" t="str">
        <f>IF(B49="","",VLOOKUP(A49,Sorting!$B$7:$AL$56,35,FALSE))</f>
        <v/>
      </c>
      <c r="I49" s="10" t="str">
        <f>IF(B49="","",VLOOKUP(A49,Sorting!$B$7:$AL$56,36,FALSE))</f>
        <v/>
      </c>
      <c r="J49" s="10" t="str">
        <f>IF(B49="","",VLOOKUP(A49,Sorting!$B$7:$AL$56,37,FALSE))</f>
        <v/>
      </c>
    </row>
    <row r="50" spans="1:10" ht="27.95" customHeight="1" x14ac:dyDescent="0.3">
      <c r="A50">
        <v>44</v>
      </c>
      <c r="B50" s="8" t="str">
        <f>IFERROR(SMALL(Sorting!$A$7:$A$56,A50),"")</f>
        <v/>
      </c>
      <c r="C50" s="9" t="str">
        <f t="shared" si="0"/>
        <v/>
      </c>
      <c r="D50" s="8" t="str">
        <f>IF(B50="","",VLOOKUP(A50,Sorting!$B$7:$AL$56,3,FALSE))</f>
        <v/>
      </c>
      <c r="E50" s="10" t="str">
        <f>IF(B50="","",VLOOKUP(A50,Sorting!$B$7:$AL$56,32,FALSE))</f>
        <v/>
      </c>
      <c r="F50" s="10" t="str">
        <f>IF(B50="","",VLOOKUP(A50,Sorting!$B$7:$AL$56,33,FALSE))</f>
        <v/>
      </c>
      <c r="G50" s="10" t="str">
        <f>IF(B50="","",VLOOKUP(A50,Sorting!$B$7:$AL$56,34,FALSE))</f>
        <v/>
      </c>
      <c r="H50" s="10" t="str">
        <f>IF(B50="","",VLOOKUP(A50,Sorting!$B$7:$AL$56,35,FALSE))</f>
        <v/>
      </c>
      <c r="I50" s="10" t="str">
        <f>IF(B50="","",VLOOKUP(A50,Sorting!$B$7:$AL$56,36,FALSE))</f>
        <v/>
      </c>
      <c r="J50" s="10" t="str">
        <f>IF(B50="","",VLOOKUP(A50,Sorting!$B$7:$AL$56,37,FALSE))</f>
        <v/>
      </c>
    </row>
    <row r="51" spans="1:10" ht="27.95" customHeight="1" x14ac:dyDescent="0.3">
      <c r="A51">
        <v>45</v>
      </c>
      <c r="B51" s="8" t="str">
        <f>IFERROR(SMALL(Sorting!$A$7:$A$56,A51),"")</f>
        <v/>
      </c>
      <c r="C51" s="9" t="str">
        <f t="shared" si="0"/>
        <v/>
      </c>
      <c r="D51" s="8" t="str">
        <f>IF(B51="","",VLOOKUP(A51,Sorting!$B$7:$AL$56,3,FALSE))</f>
        <v/>
      </c>
      <c r="E51" s="10" t="str">
        <f>IF(B51="","",VLOOKUP(A51,Sorting!$B$7:$AL$56,32,FALSE))</f>
        <v/>
      </c>
      <c r="F51" s="10" t="str">
        <f>IF(B51="","",VLOOKUP(A51,Sorting!$B$7:$AL$56,33,FALSE))</f>
        <v/>
      </c>
      <c r="G51" s="10" t="str">
        <f>IF(B51="","",VLOOKUP(A51,Sorting!$B$7:$AL$56,34,FALSE))</f>
        <v/>
      </c>
      <c r="H51" s="10" t="str">
        <f>IF(B51="","",VLOOKUP(A51,Sorting!$B$7:$AL$56,35,FALSE))</f>
        <v/>
      </c>
      <c r="I51" s="10" t="str">
        <f>IF(B51="","",VLOOKUP(A51,Sorting!$B$7:$AL$56,36,FALSE))</f>
        <v/>
      </c>
      <c r="J51" s="10" t="str">
        <f>IF(B51="","",VLOOKUP(A51,Sorting!$B$7:$AL$56,37,FALSE))</f>
        <v/>
      </c>
    </row>
    <row r="52" spans="1:10" ht="27.95" customHeight="1" x14ac:dyDescent="0.3">
      <c r="A52">
        <v>46</v>
      </c>
      <c r="B52" s="8" t="str">
        <f>IFERROR(SMALL(Sorting!$A$7:$A$56,A52),"")</f>
        <v/>
      </c>
      <c r="C52" s="9" t="str">
        <f t="shared" si="0"/>
        <v/>
      </c>
      <c r="D52" s="8" t="str">
        <f>IF(B52="","",VLOOKUP(A52,Sorting!$B$7:$AL$56,3,FALSE))</f>
        <v/>
      </c>
      <c r="E52" s="10" t="str">
        <f>IF(B52="","",VLOOKUP(A52,Sorting!$B$7:$AL$56,32,FALSE))</f>
        <v/>
      </c>
      <c r="F52" s="10" t="str">
        <f>IF(B52="","",VLOOKUP(A52,Sorting!$B$7:$AL$56,33,FALSE))</f>
        <v/>
      </c>
      <c r="G52" s="10" t="str">
        <f>IF(B52="","",VLOOKUP(A52,Sorting!$B$7:$AL$56,34,FALSE))</f>
        <v/>
      </c>
      <c r="H52" s="10" t="str">
        <f>IF(B52="","",VLOOKUP(A52,Sorting!$B$7:$AL$56,35,FALSE))</f>
        <v/>
      </c>
      <c r="I52" s="10" t="str">
        <f>IF(B52="","",VLOOKUP(A52,Sorting!$B$7:$AL$56,36,FALSE))</f>
        <v/>
      </c>
      <c r="J52" s="10" t="str">
        <f>IF(B52="","",VLOOKUP(A52,Sorting!$B$7:$AL$56,37,FALSE))</f>
        <v/>
      </c>
    </row>
    <row r="53" spans="1:10" ht="27.95" customHeight="1" x14ac:dyDescent="0.3">
      <c r="A53">
        <v>47</v>
      </c>
      <c r="B53" s="8" t="str">
        <f>IFERROR(SMALL(Sorting!$A$7:$A$56,A53),"")</f>
        <v/>
      </c>
      <c r="C53" s="9" t="str">
        <f t="shared" si="0"/>
        <v/>
      </c>
      <c r="D53" s="8" t="str">
        <f>IF(B53="","",VLOOKUP(A53,Sorting!$B$7:$AL$56,3,FALSE))</f>
        <v/>
      </c>
      <c r="E53" s="10" t="str">
        <f>IF(B53="","",VLOOKUP(A53,Sorting!$B$7:$AL$56,32,FALSE))</f>
        <v/>
      </c>
      <c r="F53" s="10" t="str">
        <f>IF(B53="","",VLOOKUP(A53,Sorting!$B$7:$AL$56,33,FALSE))</f>
        <v/>
      </c>
      <c r="G53" s="10" t="str">
        <f>IF(B53="","",VLOOKUP(A53,Sorting!$B$7:$AL$56,34,FALSE))</f>
        <v/>
      </c>
      <c r="H53" s="10" t="str">
        <f>IF(B53="","",VLOOKUP(A53,Sorting!$B$7:$AL$56,35,FALSE))</f>
        <v/>
      </c>
      <c r="I53" s="10" t="str">
        <f>IF(B53="","",VLOOKUP(A53,Sorting!$B$7:$AL$56,36,FALSE))</f>
        <v/>
      </c>
      <c r="J53" s="10" t="str">
        <f>IF(B53="","",VLOOKUP(A53,Sorting!$B$7:$AL$56,37,FALSE))</f>
        <v/>
      </c>
    </row>
    <row r="54" spans="1:10" ht="27.95" customHeight="1" x14ac:dyDescent="0.3">
      <c r="A54">
        <v>48</v>
      </c>
      <c r="B54" s="8" t="str">
        <f>IFERROR(SMALL(Sorting!$A$7:$A$56,A54),"")</f>
        <v/>
      </c>
      <c r="C54" s="9" t="str">
        <f t="shared" si="0"/>
        <v/>
      </c>
      <c r="D54" s="8" t="str">
        <f>IF(B54="","",VLOOKUP(A54,Sorting!$B$7:$AL$56,3,FALSE))</f>
        <v/>
      </c>
      <c r="E54" s="10" t="str">
        <f>IF(B54="","",VLOOKUP(A54,Sorting!$B$7:$AL$56,32,FALSE))</f>
        <v/>
      </c>
      <c r="F54" s="10" t="str">
        <f>IF(B54="","",VLOOKUP(A54,Sorting!$B$7:$AL$56,33,FALSE))</f>
        <v/>
      </c>
      <c r="G54" s="10" t="str">
        <f>IF(B54="","",VLOOKUP(A54,Sorting!$B$7:$AL$56,34,FALSE))</f>
        <v/>
      </c>
      <c r="H54" s="10" t="str">
        <f>IF(B54="","",VLOOKUP(A54,Sorting!$B$7:$AL$56,35,FALSE))</f>
        <v/>
      </c>
      <c r="I54" s="10" t="str">
        <f>IF(B54="","",VLOOKUP(A54,Sorting!$B$7:$AL$56,36,FALSE))</f>
        <v/>
      </c>
      <c r="J54" s="10" t="str">
        <f>IF(B54="","",VLOOKUP(A54,Sorting!$B$7:$AL$56,37,FALSE))</f>
        <v/>
      </c>
    </row>
    <row r="55" spans="1:10" ht="27.95" customHeight="1" x14ac:dyDescent="0.3">
      <c r="A55">
        <v>49</v>
      </c>
      <c r="B55" s="8" t="str">
        <f>IFERROR(SMALL(Sorting!$A$7:$A$56,A55),"")</f>
        <v/>
      </c>
      <c r="C55" s="9" t="str">
        <f t="shared" si="0"/>
        <v/>
      </c>
      <c r="D55" s="8" t="str">
        <f>IF(B55="","",VLOOKUP(A55,Sorting!$B$7:$AL$56,3,FALSE))</f>
        <v/>
      </c>
      <c r="E55" s="10" t="str">
        <f>IF(B55="","",VLOOKUP(A55,Sorting!$B$7:$AL$56,32,FALSE))</f>
        <v/>
      </c>
      <c r="F55" s="10" t="str">
        <f>IF(B55="","",VLOOKUP(A55,Sorting!$B$7:$AL$56,33,FALSE))</f>
        <v/>
      </c>
      <c r="G55" s="10" t="str">
        <f>IF(B55="","",VLOOKUP(A55,Sorting!$B$7:$AL$56,34,FALSE))</f>
        <v/>
      </c>
      <c r="H55" s="10" t="str">
        <f>IF(B55="","",VLOOKUP(A55,Sorting!$B$7:$AL$56,35,FALSE))</f>
        <v/>
      </c>
      <c r="I55" s="10" t="str">
        <f>IF(B55="","",VLOOKUP(A55,Sorting!$B$7:$AL$56,36,FALSE))</f>
        <v/>
      </c>
      <c r="J55" s="10" t="str">
        <f>IF(B55="","",VLOOKUP(A55,Sorting!$B$7:$AL$56,37,FALSE))</f>
        <v/>
      </c>
    </row>
    <row r="56" spans="1:10" ht="27.95" customHeight="1" x14ac:dyDescent="0.3">
      <c r="A56">
        <v>50</v>
      </c>
      <c r="B56" s="8" t="str">
        <f>IFERROR(SMALL(Sorting!$A$7:$A$56,A56),"")</f>
        <v/>
      </c>
      <c r="C56" s="9" t="str">
        <f t="shared" si="0"/>
        <v/>
      </c>
      <c r="D56" s="8" t="str">
        <f>IF(B56="","",VLOOKUP(A56,Sorting!$B$7:$AL$56,3,FALSE))</f>
        <v/>
      </c>
      <c r="E56" s="10" t="str">
        <f>IF(B56="","",VLOOKUP(A56,Sorting!$B$7:$AL$56,32,FALSE))</f>
        <v/>
      </c>
      <c r="F56" s="10" t="str">
        <f>IF(B56="","",VLOOKUP(A56,Sorting!$B$7:$AL$56,33,FALSE))</f>
        <v/>
      </c>
      <c r="G56" s="10" t="str">
        <f>IF(B56="","",VLOOKUP(A56,Sorting!$B$7:$AL$56,34,FALSE))</f>
        <v/>
      </c>
      <c r="H56" s="10" t="str">
        <f>IF(B56="","",VLOOKUP(A56,Sorting!$B$7:$AL$56,35,FALSE))</f>
        <v/>
      </c>
      <c r="I56" s="10" t="str">
        <f>IF(B56="","",VLOOKUP(A56,Sorting!$B$7:$AL$56,36,FALSE))</f>
        <v/>
      </c>
      <c r="J56" s="10" t="str">
        <f>IF(B56="","",VLOOKUP(A56,Sorting!$B$7:$AL$56,37,FALSE))</f>
        <v/>
      </c>
    </row>
    <row r="57" spans="1:10" ht="7.5" customHeight="1" x14ac:dyDescent="0.3"/>
  </sheetData>
  <sheetProtection sheet="1" objects="1" scenarios="1"/>
  <mergeCells count="1">
    <mergeCell ref="D1:D3"/>
  </mergeCells>
  <conditionalFormatting sqref="D1:D3">
    <cfRule type="cellIs" dxfId="1" priority="2" operator="equal">
      <formula>"EVENT NAME"</formula>
    </cfRule>
  </conditionalFormatting>
  <conditionalFormatting sqref="D4">
    <cfRule type="cellIs" dxfId="0" priority="1" operator="equal">
      <formula>"DIVISION"</formula>
    </cfRule>
  </conditionalFormatting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Input</vt:lpstr>
      <vt:lpstr>Sorting</vt:lpstr>
      <vt:lpstr>Scores</vt:lpstr>
      <vt:lpstr>Input!Print_Area</vt:lpstr>
      <vt:lpstr>Scores!Print_Area</vt:lpstr>
      <vt:lpstr>Input!Print_Titles</vt:lpstr>
      <vt:lpstr>Scores!Print_Titles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Orry Clayborne</dc:creator>
  <cp:keywords/>
  <dc:description/>
  <cp:lastModifiedBy>Scott McCash</cp:lastModifiedBy>
  <cp:revision/>
  <dcterms:created xsi:type="dcterms:W3CDTF">2017-10-03T16:14:43Z</dcterms:created>
  <dcterms:modified xsi:type="dcterms:W3CDTF">2023-12-18T15:16:56Z</dcterms:modified>
  <cp:category/>
  <cp:contentStatus/>
</cp:coreProperties>
</file>